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F talk\"/>
    </mc:Choice>
  </mc:AlternateContent>
  <xr:revisionPtr revIDLastSave="0" documentId="13_ncr:1_{AAB7E9C9-1798-42CE-BDF2-0618D1A06148}" xr6:coauthVersionLast="47" xr6:coauthVersionMax="47" xr10:uidLastSave="{00000000-0000-0000-0000-000000000000}"/>
  <bookViews>
    <workbookView xWindow="-110" yWindow="-110" windowWidth="22620" windowHeight="13500" tabRatio="914" activeTab="2" xr2:uid="{00000000-000D-0000-FFFF-FFFF00000000}"/>
  </bookViews>
  <sheets>
    <sheet name="Site 1" sheetId="4" r:id="rId1"/>
    <sheet name="Site 2" sheetId="5" r:id="rId2"/>
    <sheet name="Site 3" sheetId="6" r:id="rId3"/>
  </sheets>
  <definedNames>
    <definedName name="_xlnm.Print_Area" localSheetId="0">'Site 1'!$D$1:$AF$44</definedName>
    <definedName name="_xlnm.Print_Area" localSheetId="1">'Site 2'!$D$1:$AF$44</definedName>
    <definedName name="_xlnm.Print_Area" localSheetId="2">'Site 3'!$D$1:$AF$44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4" i="6" l="1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AF53" i="6"/>
  <c r="AD53" i="6"/>
  <c r="AB53" i="6"/>
  <c r="Z53" i="6"/>
  <c r="X53" i="6"/>
  <c r="V53" i="6"/>
  <c r="T53" i="6"/>
  <c r="R53" i="6"/>
  <c r="P53" i="6"/>
  <c r="N53" i="6"/>
  <c r="L53" i="6"/>
  <c r="J53" i="6"/>
  <c r="H53" i="6"/>
  <c r="F53" i="6"/>
  <c r="AF52" i="6"/>
  <c r="AD52" i="6"/>
  <c r="AB52" i="6"/>
  <c r="Z52" i="6"/>
  <c r="X52" i="6"/>
  <c r="V52" i="6"/>
  <c r="T52" i="6"/>
  <c r="R52" i="6"/>
  <c r="P52" i="6"/>
  <c r="N52" i="6"/>
  <c r="L52" i="6"/>
  <c r="J52" i="6"/>
  <c r="H52" i="6"/>
  <c r="F52" i="6"/>
  <c r="AF51" i="6"/>
  <c r="AD51" i="6"/>
  <c r="AB51" i="6"/>
  <c r="Z51" i="6"/>
  <c r="X51" i="6"/>
  <c r="V51" i="6"/>
  <c r="T51" i="6"/>
  <c r="R51" i="6"/>
  <c r="P51" i="6"/>
  <c r="N51" i="6"/>
  <c r="L51" i="6"/>
  <c r="J51" i="6"/>
  <c r="H51" i="6"/>
  <c r="F51" i="6"/>
  <c r="AF50" i="6"/>
  <c r="AD50" i="6"/>
  <c r="AB50" i="6"/>
  <c r="Z50" i="6"/>
  <c r="X50" i="6"/>
  <c r="V50" i="6"/>
  <c r="T50" i="6"/>
  <c r="R50" i="6"/>
  <c r="P50" i="6"/>
  <c r="N50" i="6"/>
  <c r="L50" i="6"/>
  <c r="J50" i="6"/>
  <c r="H50" i="6"/>
  <c r="F50" i="6"/>
  <c r="AF49" i="6"/>
  <c r="AD49" i="6"/>
  <c r="AB49" i="6"/>
  <c r="Z49" i="6"/>
  <c r="X49" i="6"/>
  <c r="V49" i="6"/>
  <c r="T49" i="6"/>
  <c r="R49" i="6"/>
  <c r="P49" i="6"/>
  <c r="N49" i="6"/>
  <c r="L49" i="6"/>
  <c r="J49" i="6"/>
  <c r="H49" i="6"/>
  <c r="F49" i="6"/>
  <c r="AF48" i="6"/>
  <c r="AD48" i="6"/>
  <c r="AB48" i="6"/>
  <c r="Z48" i="6"/>
  <c r="X48" i="6"/>
  <c r="V48" i="6"/>
  <c r="T48" i="6"/>
  <c r="R48" i="6"/>
  <c r="P48" i="6"/>
  <c r="N48" i="6"/>
  <c r="L48" i="6"/>
  <c r="J48" i="6"/>
  <c r="H48" i="6"/>
  <c r="F48" i="6"/>
  <c r="AF47" i="6"/>
  <c r="AD47" i="6"/>
  <c r="AB47" i="6"/>
  <c r="Z47" i="6"/>
  <c r="X47" i="6"/>
  <c r="V47" i="6"/>
  <c r="T47" i="6"/>
  <c r="R47" i="6"/>
  <c r="P47" i="6"/>
  <c r="N47" i="6"/>
  <c r="L47" i="6"/>
  <c r="J47" i="6"/>
  <c r="H47" i="6"/>
  <c r="F47" i="6"/>
  <c r="AF46" i="6"/>
  <c r="AD46" i="6"/>
  <c r="AB46" i="6"/>
  <c r="Z46" i="6"/>
  <c r="X46" i="6"/>
  <c r="V46" i="6"/>
  <c r="T46" i="6"/>
  <c r="R46" i="6"/>
  <c r="P46" i="6"/>
  <c r="N46" i="6"/>
  <c r="L46" i="6"/>
  <c r="J46" i="6"/>
  <c r="H46" i="6"/>
  <c r="F46" i="6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AF53" i="5"/>
  <c r="AD53" i="5"/>
  <c r="AB53" i="5"/>
  <c r="Z53" i="5"/>
  <c r="X53" i="5"/>
  <c r="V53" i="5"/>
  <c r="T53" i="5"/>
  <c r="R53" i="5"/>
  <c r="P53" i="5"/>
  <c r="N53" i="5"/>
  <c r="L53" i="5"/>
  <c r="J53" i="5"/>
  <c r="H53" i="5"/>
  <c r="F53" i="5"/>
  <c r="AF52" i="5"/>
  <c r="AD52" i="5"/>
  <c r="AB52" i="5"/>
  <c r="Z52" i="5"/>
  <c r="X52" i="5"/>
  <c r="V52" i="5"/>
  <c r="T52" i="5"/>
  <c r="R52" i="5"/>
  <c r="P52" i="5"/>
  <c r="N52" i="5"/>
  <c r="L52" i="5"/>
  <c r="J52" i="5"/>
  <c r="H52" i="5"/>
  <c r="F52" i="5"/>
  <c r="AF51" i="5"/>
  <c r="AD51" i="5"/>
  <c r="AB51" i="5"/>
  <c r="Z51" i="5"/>
  <c r="X51" i="5"/>
  <c r="V51" i="5"/>
  <c r="T51" i="5"/>
  <c r="R51" i="5"/>
  <c r="P51" i="5"/>
  <c r="N51" i="5"/>
  <c r="L51" i="5"/>
  <c r="J51" i="5"/>
  <c r="H51" i="5"/>
  <c r="F51" i="5"/>
  <c r="AF50" i="5"/>
  <c r="AD50" i="5"/>
  <c r="AB50" i="5"/>
  <c r="Z50" i="5"/>
  <c r="X50" i="5"/>
  <c r="V50" i="5"/>
  <c r="T50" i="5"/>
  <c r="R50" i="5"/>
  <c r="P50" i="5"/>
  <c r="N50" i="5"/>
  <c r="L50" i="5"/>
  <c r="J50" i="5"/>
  <c r="H50" i="5"/>
  <c r="F50" i="5"/>
  <c r="AF49" i="5"/>
  <c r="AD49" i="5"/>
  <c r="AB49" i="5"/>
  <c r="Z49" i="5"/>
  <c r="X49" i="5"/>
  <c r="V49" i="5"/>
  <c r="T49" i="5"/>
  <c r="R49" i="5"/>
  <c r="P49" i="5"/>
  <c r="N49" i="5"/>
  <c r="L49" i="5"/>
  <c r="J49" i="5"/>
  <c r="H49" i="5"/>
  <c r="F49" i="5"/>
  <c r="AF48" i="5"/>
  <c r="AD48" i="5"/>
  <c r="AB48" i="5"/>
  <c r="Z48" i="5"/>
  <c r="X48" i="5"/>
  <c r="V48" i="5"/>
  <c r="T48" i="5"/>
  <c r="R48" i="5"/>
  <c r="P48" i="5"/>
  <c r="N48" i="5"/>
  <c r="L48" i="5"/>
  <c r="J48" i="5"/>
  <c r="H48" i="5"/>
  <c r="F48" i="5"/>
  <c r="AF47" i="5"/>
  <c r="AD47" i="5"/>
  <c r="AB47" i="5"/>
  <c r="Z47" i="5"/>
  <c r="X47" i="5"/>
  <c r="V47" i="5"/>
  <c r="T47" i="5"/>
  <c r="R47" i="5"/>
  <c r="P47" i="5"/>
  <c r="N47" i="5"/>
  <c r="N44" i="5" s="1"/>
  <c r="L47" i="5"/>
  <c r="J47" i="5"/>
  <c r="H47" i="5"/>
  <c r="F47" i="5"/>
  <c r="F44" i="5" s="1"/>
  <c r="AF46" i="5"/>
  <c r="AD46" i="5"/>
  <c r="AD44" i="5" s="1"/>
  <c r="AB46" i="5"/>
  <c r="Z46" i="5"/>
  <c r="Z44" i="5" s="1"/>
  <c r="X46" i="5"/>
  <c r="V46" i="5"/>
  <c r="T46" i="5"/>
  <c r="R46" i="5"/>
  <c r="R44" i="5" s="1"/>
  <c r="P46" i="5"/>
  <c r="N46" i="5"/>
  <c r="L46" i="5"/>
  <c r="J46" i="5"/>
  <c r="H46" i="5"/>
  <c r="F46" i="5"/>
  <c r="V44" i="5"/>
  <c r="AC54" i="4"/>
  <c r="AB54" i="4"/>
  <c r="AB53" i="4"/>
  <c r="AB52" i="4"/>
  <c r="AB51" i="4"/>
  <c r="AB50" i="4"/>
  <c r="AB49" i="4"/>
  <c r="AB48" i="4"/>
  <c r="AB47" i="4"/>
  <c r="AB46" i="4"/>
  <c r="AF54" i="4"/>
  <c r="AE54" i="4"/>
  <c r="AD54" i="4"/>
  <c r="AA54" i="4"/>
  <c r="Z54" i="4"/>
  <c r="Y54" i="4"/>
  <c r="X54" i="4"/>
  <c r="W54" i="4"/>
  <c r="V54" i="4"/>
  <c r="U54" i="4"/>
  <c r="T54" i="4"/>
  <c r="S54" i="4"/>
  <c r="AD48" i="4"/>
  <c r="AD52" i="4"/>
  <c r="AD46" i="4"/>
  <c r="AD47" i="4"/>
  <c r="AD49" i="4"/>
  <c r="AD50" i="4"/>
  <c r="AD51" i="4"/>
  <c r="AD53" i="4"/>
  <c r="Z49" i="4"/>
  <c r="Z46" i="4"/>
  <c r="Z47" i="4"/>
  <c r="Z48" i="4"/>
  <c r="Z50" i="4"/>
  <c r="Z51" i="4"/>
  <c r="Z52" i="4"/>
  <c r="Z53" i="4"/>
  <c r="X47" i="4"/>
  <c r="X46" i="4"/>
  <c r="X48" i="4"/>
  <c r="X49" i="4"/>
  <c r="X50" i="4"/>
  <c r="X51" i="4"/>
  <c r="X52" i="4"/>
  <c r="X53" i="4"/>
  <c r="V52" i="4"/>
  <c r="V46" i="4"/>
  <c r="V47" i="4"/>
  <c r="V48" i="4"/>
  <c r="V49" i="4"/>
  <c r="V50" i="4"/>
  <c r="V51" i="4"/>
  <c r="V53" i="4"/>
  <c r="T48" i="4"/>
  <c r="T46" i="4"/>
  <c r="T47" i="4"/>
  <c r="T49" i="4"/>
  <c r="T50" i="4"/>
  <c r="T51" i="4"/>
  <c r="T52" i="4"/>
  <c r="T53" i="4"/>
  <c r="R49" i="4"/>
  <c r="R46" i="4"/>
  <c r="R47" i="4"/>
  <c r="R48" i="4"/>
  <c r="R50" i="4"/>
  <c r="R51" i="4"/>
  <c r="R52" i="4"/>
  <c r="R53" i="4"/>
  <c r="P46" i="4"/>
  <c r="P47" i="4"/>
  <c r="P48" i="4"/>
  <c r="P49" i="4"/>
  <c r="P50" i="4"/>
  <c r="P51" i="4"/>
  <c r="P52" i="4"/>
  <c r="P53" i="4"/>
  <c r="N46" i="4"/>
  <c r="N47" i="4"/>
  <c r="N48" i="4"/>
  <c r="N49" i="4"/>
  <c r="N50" i="4"/>
  <c r="N51" i="4"/>
  <c r="N52" i="4"/>
  <c r="N53" i="4"/>
  <c r="L49" i="4"/>
  <c r="L46" i="4"/>
  <c r="L47" i="4"/>
  <c r="L48" i="4"/>
  <c r="L50" i="4"/>
  <c r="L51" i="4"/>
  <c r="L52" i="4"/>
  <c r="L53" i="4"/>
  <c r="J46" i="4"/>
  <c r="J47" i="4"/>
  <c r="J48" i="4"/>
  <c r="J49" i="4"/>
  <c r="J50" i="4"/>
  <c r="J51" i="4"/>
  <c r="J52" i="4"/>
  <c r="J53" i="4"/>
  <c r="H53" i="4"/>
  <c r="H49" i="4"/>
  <c r="H47" i="4"/>
  <c r="H50" i="4"/>
  <c r="H46" i="4"/>
  <c r="H48" i="4"/>
  <c r="H51" i="4"/>
  <c r="H52" i="4"/>
  <c r="F52" i="4"/>
  <c r="F51" i="4"/>
  <c r="F46" i="4"/>
  <c r="F47" i="4"/>
  <c r="F48" i="4"/>
  <c r="F49" i="4"/>
  <c r="F50" i="4"/>
  <c r="F53" i="4"/>
  <c r="F54" i="4"/>
  <c r="R54" i="4"/>
  <c r="P54" i="4"/>
  <c r="N54" i="4"/>
  <c r="L54" i="4"/>
  <c r="J54" i="4"/>
  <c r="H54" i="4"/>
  <c r="AF46" i="4"/>
  <c r="AF47" i="4"/>
  <c r="AF48" i="4"/>
  <c r="AF49" i="4"/>
  <c r="AF50" i="4"/>
  <c r="AF51" i="4"/>
  <c r="AF52" i="4"/>
  <c r="AF53" i="4"/>
  <c r="G54" i="4"/>
  <c r="I54" i="4"/>
  <c r="K54" i="4"/>
  <c r="M54" i="4"/>
  <c r="O54" i="4"/>
  <c r="Q54" i="4"/>
  <c r="N44" i="6" l="1"/>
  <c r="J44" i="6"/>
  <c r="H44" i="6"/>
  <c r="F44" i="6"/>
  <c r="L44" i="6"/>
  <c r="H44" i="4"/>
  <c r="J44" i="5"/>
  <c r="AD44" i="4"/>
  <c r="AD44" i="6"/>
  <c r="AB44" i="6"/>
  <c r="Z44" i="4"/>
  <c r="Z44" i="6"/>
  <c r="X44" i="4"/>
  <c r="X44" i="6"/>
  <c r="V44" i="6"/>
  <c r="L44" i="4"/>
  <c r="N44" i="4"/>
  <c r="V44" i="4"/>
  <c r="L44" i="5"/>
  <c r="T44" i="5"/>
  <c r="AB44" i="5"/>
  <c r="F44" i="4"/>
  <c r="J44" i="4"/>
  <c r="AB44" i="4"/>
  <c r="H44" i="5"/>
  <c r="P44" i="5"/>
  <c r="X44" i="5"/>
  <c r="T44" i="4"/>
  <c r="T44" i="6"/>
  <c r="R44" i="4"/>
  <c r="R44" i="6"/>
  <c r="P44" i="6"/>
  <c r="P44" i="4"/>
</calcChain>
</file>

<file path=xl/sharedStrings.xml><?xml version="1.0" encoding="utf-8"?>
<sst xmlns="http://schemas.openxmlformats.org/spreadsheetml/2006/main" count="380" uniqueCount="94">
  <si>
    <t>Stoneflies</t>
  </si>
  <si>
    <t>A</t>
  </si>
  <si>
    <t>B</t>
  </si>
  <si>
    <t>C</t>
  </si>
  <si>
    <t>D</t>
  </si>
  <si>
    <t>Freshwater shrimp</t>
  </si>
  <si>
    <t>Cased caddis</t>
  </si>
  <si>
    <t>Caseless caddis</t>
  </si>
  <si>
    <t>o</t>
  </si>
  <si>
    <t>Trigger Level</t>
  </si>
  <si>
    <t>Date</t>
  </si>
  <si>
    <t>Category</t>
  </si>
  <si>
    <t>(A - D)</t>
  </si>
  <si>
    <t>Target Groups:</t>
  </si>
  <si>
    <t>Site grid reference</t>
  </si>
  <si>
    <t>Statutory body contact</t>
  </si>
  <si>
    <t>River</t>
  </si>
  <si>
    <t>Estimated number*</t>
  </si>
  <si>
    <r>
      <t>*</t>
    </r>
    <r>
      <rPr>
        <sz val="10"/>
        <rFont val="Times New Roman"/>
        <family val="1"/>
      </rPr>
      <t>estimated number is optional</t>
    </r>
  </si>
  <si>
    <t xml:space="preserve">           Trigger level</t>
  </si>
  <si>
    <t>Notes</t>
  </si>
  <si>
    <t>Riverfly Monitoring Initiative (RMI)</t>
  </si>
  <si>
    <t>RMI Group</t>
  </si>
  <si>
    <t>Recorded by</t>
  </si>
  <si>
    <t>Mayfly</t>
  </si>
  <si>
    <t>BWO</t>
  </si>
  <si>
    <t>Flat bodied</t>
  </si>
  <si>
    <t>Olives</t>
  </si>
  <si>
    <t>RMI Group Coordinator</t>
  </si>
  <si>
    <t>Site score</t>
  </si>
  <si>
    <t>Site specific trigger level set by the statutory body</t>
  </si>
  <si>
    <t>Mayflies</t>
  </si>
  <si>
    <t>Blue-winged olives</t>
  </si>
  <si>
    <t>Flat-bodied</t>
  </si>
  <si>
    <t>Friends of Gadebridge Park</t>
  </si>
  <si>
    <t>Gade</t>
  </si>
  <si>
    <t>Christine Ridley</t>
  </si>
  <si>
    <t>Allen Beechey</t>
  </si>
  <si>
    <t>Christine Ridley, Rodney Tucker</t>
  </si>
  <si>
    <t>Gadebridge Park upstream of outfall</t>
  </si>
  <si>
    <t>TL0509108428</t>
  </si>
  <si>
    <t>Friends of Gadebridge park</t>
  </si>
  <si>
    <t>Gadebridge Park Below Outfall</t>
  </si>
  <si>
    <t>TL0508208380</t>
  </si>
  <si>
    <t>Gadebridge Park, next to children's skate park</t>
  </si>
  <si>
    <t>Christien Ridley</t>
  </si>
  <si>
    <t>TL0525808008</t>
  </si>
  <si>
    <t>Christine Ridley &amp; Rodney Tucker</t>
  </si>
  <si>
    <t>Chris Ridley, Rodney Tucker</t>
  </si>
  <si>
    <t>Chris Ridley &amp; Rodney Tucker</t>
  </si>
  <si>
    <t>Chris Ridley, Rodn;ey Tucker</t>
  </si>
  <si>
    <t>cChris Ridley, Rodney Tucker</t>
  </si>
  <si>
    <t>cChris Ridley Rodney Tucker</t>
  </si>
  <si>
    <t xml:space="preserve"> Chris Ridley &amp; Rodney Tucker</t>
  </si>
  <si>
    <t>chris Ridley, Rodney Tucker</t>
  </si>
  <si>
    <t>Chris Ridley Rodney Tucker</t>
  </si>
  <si>
    <t>Chris Ridley , Rodney Tucker</t>
  </si>
  <si>
    <t>16.1.2025</t>
  </si>
  <si>
    <t>River deep and fast flowing, with deep silt on the side of the river. Also caught 7 empty caddis cases (inculding weighted case-maker and Bush tailed) some empty snail shells, 2 Sticklebacks and a Cranefly Larva.</t>
  </si>
  <si>
    <t>21.02.2025</t>
  </si>
  <si>
    <t>!500</t>
  </si>
  <si>
    <t>Cought 6 empty Caddis Cases; also 2 Signal Crayfish, empty snail shells, and 1 red worm.</t>
  </si>
  <si>
    <t>20.03.2025</t>
  </si>
  <si>
    <t>One of cased caddis was pupating and one was weighted. Also caught 2 Signal Crayfish, 1 Hoglouse, 4 Blackfly larvae and 5 water bugs.</t>
  </si>
  <si>
    <t>13.04.2025</t>
  </si>
  <si>
    <t>Water clear and not so high today. Three Cased Caddis were pupating. Also caught 1 Bullhead, 2 Crayfish and 1 water bug.</t>
  </si>
  <si>
    <t>20.05.2025</t>
  </si>
  <si>
    <t>River level lower this month, but flow fast with clear water. Also caught 2 empty Caddis cases, 2 Sticklebacks and 20 Crayfish - all except one very small.</t>
  </si>
  <si>
    <t>17.06.25</t>
  </si>
  <si>
    <t>22.07.2025</t>
  </si>
  <si>
    <t>River level much lower, but fast flowing and clear without much soil. Quite a lot of vegetation in catch. Also caught 3 empty Caddis cases, some Blackfly Larvae, a Banded Demoiselle larvae and two small Red Crayfish.</t>
  </si>
  <si>
    <t>1000+</t>
  </si>
  <si>
    <t>First monitoring session since river alteration. River very fast flowing and clear. Some vegetation in catch, making sorting more difficult. Also caught 2 empty Caddis shells and 50+ Blackfly larvae.</t>
  </si>
  <si>
    <t>25.08.2025</t>
  </si>
  <si>
    <t>25.08.25</t>
  </si>
  <si>
    <t>River level down but river clear and flowinf well. 3 of the Cased Caddis were weighted Casemakers. Also caught Blackfly Larvae (several), 3 Limpets and 2 Signal Crayfish.</t>
  </si>
  <si>
    <t>River level low, but water clear and flowing well. Also caught  a Stickleback, several Blackfly Larvae, a Banded Demoiselle larva and a Crayfish - native?</t>
  </si>
  <si>
    <t>22.09.25</t>
  </si>
  <si>
    <t>22. 09.25</t>
  </si>
  <si>
    <t>200+</t>
  </si>
  <si>
    <t>River level still low, but water clear and fast flowing in the channel. Lots of vegetation in the catch made sorting difficult, but not much silt. Also caught 2 Stickleback and 2 Banded Demoiselle larvae</t>
  </si>
  <si>
    <t xml:space="preserve"> All except 1 of the Cased Caddis were weighted Casemakers. Also caught 1 medium sized Crayfish, 1 Stickleback and over 100 Blackfly larvea. Also 8 Blackfly pupae.</t>
  </si>
  <si>
    <t>27.10.25</t>
  </si>
  <si>
    <t>100+</t>
  </si>
  <si>
    <t>Water clear and fast flowing. The Cased Caddis was pupating. Also caught 1 empty Weighted Casemaker Cased Caddis, more than 30 Blackfly Larvae and 80 Blackfly Larvae pupae. The Mayflies were Green Drakes.</t>
  </si>
  <si>
    <t>A  lot of vegetation in the catch. The cased caddis was a weighted casemaker. Also caught 2 Bulhead, 3 Stickleback, 1 empty Caddis case,  1 Blackfly Larva and an orange blob attached to a leaf which could have been a fish egg?.</t>
  </si>
  <si>
    <t>19.11.25</t>
  </si>
  <si>
    <t>18.11.25</t>
  </si>
  <si>
    <t>River widened and more accessible since last month, fast flowing and clear, but still with quite a lot of vegetation.</t>
  </si>
  <si>
    <t>River widened since recent rain, flowing fast and clear. Two of Cased Caddis were pupating. The Caseless Caddis wereGree Sage. Also caught 2 empty Cased Caddis which were  Weighted Casemakers and over 20  Balckfly Larvae and some pupating Blackfly larvae.</t>
  </si>
  <si>
    <t>2.12.25</t>
  </si>
  <si>
    <t>1000=</t>
  </si>
  <si>
    <t>River very fast flowing and clear, though vegetation in the sample made finding the Caseless Caddis difficult. Three of the Cased Caddis were pupating, and the Caseless Caddis was a Green Sedge.  Also caught 2 empty Caddis Cases, one of which was a weighted Case maker, 1 Stickleback, 1 medium Signal Crayfish and several Blackfly Larvae.</t>
  </si>
  <si>
    <t>Good access to river which was fast flowing and clear, though quite a lot of sediment on the side of river.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</si>
</sst>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2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2"/>
      <name val="Times New Roman"/>
      <family val="1"/>
    </font>
    <font>
      <b/>
      <sz val="12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Arial"/>
    </font>
    <font>
      <sz val="14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Arial"/>
      <family val="2"/>
    </font>
    <font>
      <sz val="8"/>
      <color indexed="9"/>
      <name val="Arial"/>
      <family val="2"/>
    </font>
    <font>
      <sz val="8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10" fillId="2" borderId="0" xfId="0" applyFont="1" applyFill="1"/>
    <xf numFmtId="0" fontId="8" fillId="2" borderId="0" xfId="0" applyFont="1" applyFill="1" applyAlignment="1">
      <alignment horizontal="center"/>
    </xf>
    <xf numFmtId="0" fontId="6" fillId="2" borderId="0" xfId="0" applyFont="1" applyFill="1"/>
    <xf numFmtId="0" fontId="11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 vertical="justify"/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Protection="1">
      <protection locked="0"/>
    </xf>
    <xf numFmtId="164" fontId="3" fillId="2" borderId="0" xfId="0" applyNumberFormat="1" applyFont="1" applyFill="1" applyAlignment="1">
      <alignment horizontal="right"/>
    </xf>
    <xf numFmtId="164" fontId="0" fillId="2" borderId="0" xfId="0" applyNumberFormat="1" applyFill="1" applyAlignment="1">
      <alignment horizontal="center"/>
    </xf>
    <xf numFmtId="164" fontId="0" fillId="2" borderId="0" xfId="0" applyNumberFormat="1" applyFill="1"/>
    <xf numFmtId="164" fontId="0" fillId="0" borderId="0" xfId="0" applyNumberFormat="1" applyProtection="1">
      <protection locked="0"/>
    </xf>
    <xf numFmtId="0" fontId="0" fillId="4" borderId="0" xfId="0" applyFill="1" applyAlignment="1">
      <alignment horizontal="center"/>
    </xf>
    <xf numFmtId="0" fontId="0" fillId="4" borderId="0" xfId="0" applyFill="1"/>
    <xf numFmtId="0" fontId="1" fillId="2" borderId="0" xfId="0" applyFont="1" applyFill="1" applyAlignment="1">
      <alignment horizontal="left"/>
    </xf>
    <xf numFmtId="0" fontId="5" fillId="0" borderId="4" xfId="0" applyFont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8" fillId="3" borderId="5" xfId="0" applyFont="1" applyFill="1" applyBorder="1" applyAlignment="1" applyProtection="1">
      <alignment horizontal="center" vertical="justify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0" fontId="14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15" fillId="3" borderId="0" xfId="0" applyFont="1" applyFill="1" applyAlignment="1" applyProtection="1">
      <alignment horizontal="center"/>
      <protection locked="0"/>
    </xf>
    <xf numFmtId="0" fontId="16" fillId="3" borderId="0" xfId="0" applyFont="1" applyFill="1" applyAlignment="1">
      <alignment horizontal="left"/>
    </xf>
    <xf numFmtId="0" fontId="16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9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>
      <alignment horizontal="center"/>
    </xf>
    <xf numFmtId="0" fontId="17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21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2" fillId="2" borderId="0" xfId="0" applyFont="1" applyFill="1" applyAlignment="1">
      <alignment horizontal="right"/>
    </xf>
    <xf numFmtId="3" fontId="6" fillId="0" borderId="6" xfId="0" applyNumberFormat="1" applyFont="1" applyBorder="1" applyAlignment="1" applyProtection="1">
      <alignment horizontal="center"/>
      <protection locked="0"/>
    </xf>
    <xf numFmtId="164" fontId="5" fillId="0" borderId="8" xfId="0" applyNumberFormat="1" applyFont="1" applyBorder="1" applyAlignment="1" applyProtection="1">
      <alignment horizontal="center"/>
      <protection locked="0"/>
    </xf>
    <xf numFmtId="164" fontId="5" fillId="0" borderId="9" xfId="0" applyNumberFormat="1" applyFont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right" vertical="top" wrapText="1"/>
    </xf>
    <xf numFmtId="0" fontId="8" fillId="3" borderId="10" xfId="0" applyFont="1" applyFill="1" applyBorder="1" applyAlignment="1" applyProtection="1">
      <alignment horizontal="center" vertical="justify"/>
      <protection locked="0"/>
    </xf>
    <xf numFmtId="0" fontId="8" fillId="3" borderId="11" xfId="0" applyFont="1" applyFill="1" applyBorder="1" applyAlignment="1" applyProtection="1">
      <alignment horizontal="center" vertical="justify"/>
      <protection locked="0"/>
    </xf>
    <xf numFmtId="0" fontId="8" fillId="3" borderId="12" xfId="0" applyFont="1" applyFill="1" applyBorder="1" applyAlignment="1" applyProtection="1">
      <alignment horizontal="center" vertical="justify"/>
      <protection locked="0"/>
    </xf>
    <xf numFmtId="0" fontId="8" fillId="3" borderId="13" xfId="0" applyFont="1" applyFill="1" applyBorder="1" applyAlignment="1" applyProtection="1">
      <alignment horizontal="center" vertical="justify"/>
      <protection locked="0"/>
    </xf>
    <xf numFmtId="14" fontId="6" fillId="2" borderId="6" xfId="0" applyNumberFormat="1" applyFont="1" applyFill="1" applyBorder="1" applyAlignment="1">
      <alignment horizontal="center" wrapText="1"/>
    </xf>
    <xf numFmtId="14" fontId="6" fillId="2" borderId="14" xfId="0" applyNumberFormat="1" applyFont="1" applyFill="1" applyBorder="1" applyAlignment="1">
      <alignment horizontal="center" wrapText="1"/>
    </xf>
    <xf numFmtId="164" fontId="5" fillId="0" borderId="15" xfId="0" applyNumberFormat="1" applyFont="1" applyBorder="1" applyAlignment="1" applyProtection="1">
      <alignment horizontal="center"/>
      <protection locked="0"/>
    </xf>
    <xf numFmtId="164" fontId="5" fillId="0" borderId="16" xfId="0" applyNumberFormat="1" applyFont="1" applyBorder="1" applyAlignment="1" applyProtection="1">
      <alignment horizontal="center"/>
      <protection locked="0"/>
    </xf>
    <xf numFmtId="164" fontId="5" fillId="0" borderId="17" xfId="0" applyNumberFormat="1" applyFont="1" applyBorder="1" applyAlignment="1" applyProtection="1">
      <alignment horizontal="center"/>
      <protection locked="0"/>
    </xf>
    <xf numFmtId="164" fontId="0" fillId="0" borderId="18" xfId="0" applyNumberForma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2" borderId="10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left"/>
    </xf>
    <xf numFmtId="0" fontId="13" fillId="3" borderId="19" xfId="0" applyFont="1" applyFill="1" applyBorder="1" applyProtection="1">
      <protection locked="0"/>
    </xf>
    <xf numFmtId="0" fontId="13" fillId="3" borderId="0" xfId="0" applyFont="1" applyFill="1" applyProtection="1">
      <protection locked="0"/>
    </xf>
    <xf numFmtId="0" fontId="13" fillId="3" borderId="7" xfId="0" applyFont="1" applyFill="1" applyBorder="1" applyProtection="1">
      <protection locked="0"/>
    </xf>
    <xf numFmtId="0" fontId="1" fillId="2" borderId="19" xfId="0" applyFont="1" applyFill="1" applyBorder="1"/>
    <xf numFmtId="0" fontId="1" fillId="2" borderId="0" xfId="0" applyFont="1" applyFill="1"/>
    <xf numFmtId="0" fontId="1" fillId="2" borderId="7" xfId="0" applyFont="1" applyFill="1" applyBorder="1"/>
    <xf numFmtId="0" fontId="13" fillId="3" borderId="12" xfId="0" applyFont="1" applyFill="1" applyBorder="1" applyProtection="1">
      <protection locked="0"/>
    </xf>
    <xf numFmtId="0" fontId="13" fillId="3" borderId="21" xfId="0" applyFont="1" applyFill="1" applyBorder="1" applyProtection="1">
      <protection locked="0"/>
    </xf>
    <xf numFmtId="0" fontId="13" fillId="3" borderId="13" xfId="0" applyFont="1" applyFill="1" applyBorder="1" applyProtection="1">
      <protection locked="0"/>
    </xf>
    <xf numFmtId="0" fontId="13" fillId="3" borderId="19" xfId="0" applyFont="1" applyFill="1" applyBorder="1" applyAlignment="1" applyProtection="1">
      <alignment wrapText="1"/>
      <protection locked="0"/>
    </xf>
    <xf numFmtId="0" fontId="13" fillId="3" borderId="0" xfId="0" applyFont="1" applyFill="1" applyAlignment="1" applyProtection="1">
      <alignment wrapText="1"/>
      <protection locked="0"/>
    </xf>
    <xf numFmtId="0" fontId="13" fillId="3" borderId="7" xfId="0" applyFont="1" applyFill="1" applyBorder="1" applyAlignment="1" applyProtection="1">
      <alignment wrapText="1"/>
      <protection locked="0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48007574866792E-2"/>
          <c:y val="9.7791798107255523E-2"/>
          <c:w val="0.91001380061514869"/>
          <c:h val="0.82018927444794953"/>
        </c:manualLayout>
      </c:layout>
      <c:barChart>
        <c:barDir val="col"/>
        <c:grouping val="stacked"/>
        <c:varyColors val="0"/>
        <c:ser>
          <c:idx val="8"/>
          <c:order val="1"/>
          <c:tx>
            <c:v>Freshwater shrimp</c:v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1'!$F$53:$AF$53</c:f>
              <c:numCache>
                <c:formatCode>General</c:formatCode>
                <c:ptCount val="27"/>
                <c:pt idx="0">
                  <c:v>4</c:v>
                </c:pt>
                <c:pt idx="2">
                  <c:v>4</c:v>
                </c:pt>
                <c:pt idx="4">
                  <c:v>3</c:v>
                </c:pt>
                <c:pt idx="6">
                  <c:v>4</c:v>
                </c:pt>
                <c:pt idx="8">
                  <c:v>3</c:v>
                </c:pt>
                <c:pt idx="10">
                  <c:v>4</c:v>
                </c:pt>
                <c:pt idx="12">
                  <c:v>3</c:v>
                </c:pt>
                <c:pt idx="14">
                  <c:v>3</c:v>
                </c:pt>
                <c:pt idx="16">
                  <c:v>4</c:v>
                </c:pt>
                <c:pt idx="18">
                  <c:v>3</c:v>
                </c:pt>
                <c:pt idx="20">
                  <c:v>3</c:v>
                </c:pt>
                <c:pt idx="22">
                  <c:v>4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B-4BCC-A186-855DDEAA9CBD}"/>
            </c:ext>
          </c:extLst>
        </c:ser>
        <c:ser>
          <c:idx val="7"/>
          <c:order val="2"/>
          <c:tx>
            <c:v>Stoneflies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1'!$F$52:$AF$52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FB-4BCC-A186-855DDEAA9CBD}"/>
            </c:ext>
          </c:extLst>
        </c:ser>
        <c:ser>
          <c:idx val="6"/>
          <c:order val="3"/>
          <c:tx>
            <c:v>Olives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1'!$F$51:$AF$51</c:f>
              <c:numCache>
                <c:formatCode>General</c:formatCode>
                <c:ptCount val="27"/>
                <c:pt idx="0">
                  <c:v>3</c:v>
                </c:pt>
                <c:pt idx="2">
                  <c:v>2</c:v>
                </c:pt>
                <c:pt idx="4">
                  <c:v>3</c:v>
                </c:pt>
                <c:pt idx="6">
                  <c:v>3</c:v>
                </c:pt>
                <c:pt idx="8">
                  <c:v>3</c:v>
                </c:pt>
                <c:pt idx="10">
                  <c:v>3</c:v>
                </c:pt>
                <c:pt idx="12">
                  <c:v>3</c:v>
                </c:pt>
                <c:pt idx="14">
                  <c:v>3</c:v>
                </c:pt>
                <c:pt idx="16">
                  <c:v>3</c:v>
                </c:pt>
                <c:pt idx="18">
                  <c:v>3</c:v>
                </c:pt>
                <c:pt idx="20">
                  <c:v>3</c:v>
                </c:pt>
                <c:pt idx="22">
                  <c:v>3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FB-4BCC-A186-855DDEAA9CBD}"/>
            </c:ext>
          </c:extLst>
        </c:ser>
        <c:ser>
          <c:idx val="5"/>
          <c:order val="4"/>
          <c:tx>
            <c:v>Flat bodied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1'!$F$50:$AF$50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FB-4BCC-A186-855DDEAA9CBD}"/>
            </c:ext>
          </c:extLst>
        </c:ser>
        <c:ser>
          <c:idx val="4"/>
          <c:order val="5"/>
          <c:tx>
            <c:v>BWO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'Site 1'!$F$29:$AE$29</c:f>
              <c:strCache>
                <c:ptCount val="23"/>
                <c:pt idx="0">
                  <c:v>16.1.2025</c:v>
                </c:pt>
                <c:pt idx="2">
                  <c:v>21.02.2025</c:v>
                </c:pt>
                <c:pt idx="4">
                  <c:v>20.03.2025</c:v>
                </c:pt>
                <c:pt idx="6">
                  <c:v>13.04.2025</c:v>
                </c:pt>
                <c:pt idx="8">
                  <c:v>20.05.2025</c:v>
                </c:pt>
                <c:pt idx="10">
                  <c:v>17.06.25</c:v>
                </c:pt>
                <c:pt idx="12">
                  <c:v>22.07.2025</c:v>
                </c:pt>
                <c:pt idx="14">
                  <c:v>25.08.2025</c:v>
                </c:pt>
                <c:pt idx="16">
                  <c:v>22.09.25</c:v>
                </c:pt>
                <c:pt idx="18">
                  <c:v>27.10.25</c:v>
                </c:pt>
                <c:pt idx="20">
                  <c:v>18.11.25</c:v>
                </c:pt>
                <c:pt idx="22">
                  <c:v>2.12.25</c:v>
                </c:pt>
              </c:strCache>
            </c:strRef>
          </c:cat>
          <c:val>
            <c:numRef>
              <c:f>'Site 1'!$F$49:$AF$49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3</c:v>
                </c:pt>
                <c:pt idx="10">
                  <c:v>2</c:v>
                </c:pt>
                <c:pt idx="12">
                  <c:v>1</c:v>
                </c:pt>
                <c:pt idx="14">
                  <c:v>1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1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FB-4BCC-A186-855DDEAA9CBD}"/>
            </c:ext>
          </c:extLst>
        </c:ser>
        <c:ser>
          <c:idx val="3"/>
          <c:order val="6"/>
          <c:tx>
            <c:v>Mayfly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'Site 1'!$F$29:$AE$29</c:f>
              <c:strCache>
                <c:ptCount val="23"/>
                <c:pt idx="0">
                  <c:v>16.1.2025</c:v>
                </c:pt>
                <c:pt idx="2">
                  <c:v>21.02.2025</c:v>
                </c:pt>
                <c:pt idx="4">
                  <c:v>20.03.2025</c:v>
                </c:pt>
                <c:pt idx="6">
                  <c:v>13.04.2025</c:v>
                </c:pt>
                <c:pt idx="8">
                  <c:v>20.05.2025</c:v>
                </c:pt>
                <c:pt idx="10">
                  <c:v>17.06.25</c:v>
                </c:pt>
                <c:pt idx="12">
                  <c:v>22.07.2025</c:v>
                </c:pt>
                <c:pt idx="14">
                  <c:v>25.08.2025</c:v>
                </c:pt>
                <c:pt idx="16">
                  <c:v>22.09.25</c:v>
                </c:pt>
                <c:pt idx="18">
                  <c:v>27.10.25</c:v>
                </c:pt>
                <c:pt idx="20">
                  <c:v>18.11.25</c:v>
                </c:pt>
                <c:pt idx="22">
                  <c:v>2.12.25</c:v>
                </c:pt>
              </c:strCache>
            </c:strRef>
          </c:cat>
          <c:val>
            <c:numRef>
              <c:f>'Site 1'!$F$48:$AF$48</c:f>
              <c:numCache>
                <c:formatCode>General</c:formatCode>
                <c:ptCount val="27"/>
                <c:pt idx="0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FB-4BCC-A186-855DDEAA9CBD}"/>
            </c:ext>
          </c:extLst>
        </c:ser>
        <c:ser>
          <c:idx val="0"/>
          <c:order val="7"/>
          <c:tx>
            <c:v>Caseless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cat>
            <c:strRef>
              <c:f>'Site 1'!$F$29:$AE$29</c:f>
              <c:strCache>
                <c:ptCount val="23"/>
                <c:pt idx="0">
                  <c:v>16.1.2025</c:v>
                </c:pt>
                <c:pt idx="2">
                  <c:v>21.02.2025</c:v>
                </c:pt>
                <c:pt idx="4">
                  <c:v>20.03.2025</c:v>
                </c:pt>
                <c:pt idx="6">
                  <c:v>13.04.2025</c:v>
                </c:pt>
                <c:pt idx="8">
                  <c:v>20.05.2025</c:v>
                </c:pt>
                <c:pt idx="10">
                  <c:v>17.06.25</c:v>
                </c:pt>
                <c:pt idx="12">
                  <c:v>22.07.2025</c:v>
                </c:pt>
                <c:pt idx="14">
                  <c:v>25.08.2025</c:v>
                </c:pt>
                <c:pt idx="16">
                  <c:v>22.09.25</c:v>
                </c:pt>
                <c:pt idx="18">
                  <c:v>27.10.25</c:v>
                </c:pt>
                <c:pt idx="20">
                  <c:v>18.11.25</c:v>
                </c:pt>
                <c:pt idx="22">
                  <c:v>2.12.25</c:v>
                </c:pt>
              </c:strCache>
            </c:strRef>
          </c:cat>
          <c:val>
            <c:numRef>
              <c:f>'Site 1'!$F$47:$AF$47</c:f>
              <c:numCache>
                <c:formatCode>General</c:formatCode>
                <c:ptCount val="27"/>
                <c:pt idx="0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1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FB-4BCC-A186-855DDEAA9CBD}"/>
            </c:ext>
          </c:extLst>
        </c:ser>
        <c:ser>
          <c:idx val="2"/>
          <c:order val="8"/>
          <c:tx>
            <c:v>Cased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'Site 1'!$F$29:$AE$29</c:f>
              <c:strCache>
                <c:ptCount val="23"/>
                <c:pt idx="0">
                  <c:v>16.1.2025</c:v>
                </c:pt>
                <c:pt idx="2">
                  <c:v>21.02.2025</c:v>
                </c:pt>
                <c:pt idx="4">
                  <c:v>20.03.2025</c:v>
                </c:pt>
                <c:pt idx="6">
                  <c:v>13.04.2025</c:v>
                </c:pt>
                <c:pt idx="8">
                  <c:v>20.05.2025</c:v>
                </c:pt>
                <c:pt idx="10">
                  <c:v>17.06.25</c:v>
                </c:pt>
                <c:pt idx="12">
                  <c:v>22.07.2025</c:v>
                </c:pt>
                <c:pt idx="14">
                  <c:v>25.08.2025</c:v>
                </c:pt>
                <c:pt idx="16">
                  <c:v>22.09.25</c:v>
                </c:pt>
                <c:pt idx="18">
                  <c:v>27.10.25</c:v>
                </c:pt>
                <c:pt idx="20">
                  <c:v>18.11.25</c:v>
                </c:pt>
                <c:pt idx="22">
                  <c:v>2.12.25</c:v>
                </c:pt>
              </c:strCache>
            </c:strRef>
          </c:cat>
          <c:val>
            <c:numRef>
              <c:f>'Site 1'!$F$46:$AF$46</c:f>
              <c:numCache>
                <c:formatCode>General</c:formatCode>
                <c:ptCount val="27"/>
                <c:pt idx="0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8">
                  <c:v>2</c:v>
                </c:pt>
                <c:pt idx="10">
                  <c:v>2</c:v>
                </c:pt>
                <c:pt idx="12">
                  <c:v>0</c:v>
                </c:pt>
                <c:pt idx="14">
                  <c:v>2</c:v>
                </c:pt>
                <c:pt idx="16">
                  <c:v>1</c:v>
                </c:pt>
                <c:pt idx="18">
                  <c:v>1</c:v>
                </c:pt>
                <c:pt idx="20">
                  <c:v>1</c:v>
                </c:pt>
                <c:pt idx="22">
                  <c:v>1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CFB-4BCC-A186-855DDEAA9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11980864"/>
        <c:axId val="311985344"/>
      </c:barChart>
      <c:lineChart>
        <c:grouping val="standard"/>
        <c:varyColors val="0"/>
        <c:ser>
          <c:idx val="1"/>
          <c:order val="0"/>
          <c:tx>
            <c:v>Trigger level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'Site 1'!$F$29:$AE$29</c:f>
              <c:strCache>
                <c:ptCount val="23"/>
                <c:pt idx="0">
                  <c:v>16.1.2025</c:v>
                </c:pt>
                <c:pt idx="2">
                  <c:v>21.02.2025</c:v>
                </c:pt>
                <c:pt idx="4">
                  <c:v>20.03.2025</c:v>
                </c:pt>
                <c:pt idx="6">
                  <c:v>13.04.2025</c:v>
                </c:pt>
                <c:pt idx="8">
                  <c:v>20.05.2025</c:v>
                </c:pt>
                <c:pt idx="10">
                  <c:v>17.06.25</c:v>
                </c:pt>
                <c:pt idx="12">
                  <c:v>22.07.2025</c:v>
                </c:pt>
                <c:pt idx="14">
                  <c:v>25.08.2025</c:v>
                </c:pt>
                <c:pt idx="16">
                  <c:v>22.09.25</c:v>
                </c:pt>
                <c:pt idx="18">
                  <c:v>27.10.25</c:v>
                </c:pt>
                <c:pt idx="20">
                  <c:v>18.11.25</c:v>
                </c:pt>
                <c:pt idx="22">
                  <c:v>2.12.25</c:v>
                </c:pt>
              </c:strCache>
            </c:strRef>
          </c:cat>
          <c:val>
            <c:numRef>
              <c:f>'Site 1'!$F$54:$AE$54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FB-4BCC-A186-855DDEAA9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980864"/>
        <c:axId val="311985344"/>
      </c:lineChart>
      <c:catAx>
        <c:axId val="311980864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11985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1985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Times New Roman"/>
                    <a:cs typeface="Times New Roman"/>
                  </a:defRPr>
                </a:pPr>
                <a:r>
                  <a:rPr lang="en-GB" sz="1050" baseline="0">
                    <a:latin typeface="Arial" pitchFamily="34" charset="0"/>
                  </a:rPr>
                  <a:t>Site score</a:t>
                </a:r>
              </a:p>
            </c:rich>
          </c:tx>
          <c:layout>
            <c:manualLayout>
              <c:xMode val="edge"/>
              <c:yMode val="edge"/>
              <c:x val="2.3368707052321976E-2"/>
              <c:y val="0.423362557292278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119808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4623115577889452"/>
          <c:y val="1.4925373134328358E-2"/>
          <c:w val="9.3467336683417085E-2"/>
          <c:h val="5.97014925373134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11" r="0.75000000000000211" t="1" header="0.5" footer="0.5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48007574866792E-2"/>
          <c:y val="9.7791798107255523E-2"/>
          <c:w val="0.91001380061514869"/>
          <c:h val="0.82018927444794953"/>
        </c:manualLayout>
      </c:layout>
      <c:barChart>
        <c:barDir val="col"/>
        <c:grouping val="stacked"/>
        <c:varyColors val="0"/>
        <c:ser>
          <c:idx val="8"/>
          <c:order val="1"/>
          <c:tx>
            <c:v>Freshwater shrimp</c:v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2'!$F$53:$AF$53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F-4806-A944-F19D4C82C181}"/>
            </c:ext>
          </c:extLst>
        </c:ser>
        <c:ser>
          <c:idx val="7"/>
          <c:order val="2"/>
          <c:tx>
            <c:v>Stoneflies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2'!$F$52:$AF$52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CF-4806-A944-F19D4C82C181}"/>
            </c:ext>
          </c:extLst>
        </c:ser>
        <c:ser>
          <c:idx val="6"/>
          <c:order val="3"/>
          <c:tx>
            <c:v>Olives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2'!$F$51:$AF$51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CF-4806-A944-F19D4C82C181}"/>
            </c:ext>
          </c:extLst>
        </c:ser>
        <c:ser>
          <c:idx val="5"/>
          <c:order val="4"/>
          <c:tx>
            <c:v>Flat bodied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2'!$F$50:$AF$50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CF-4806-A944-F19D4C82C181}"/>
            </c:ext>
          </c:extLst>
        </c:ser>
        <c:ser>
          <c:idx val="4"/>
          <c:order val="5"/>
          <c:tx>
            <c:v>BWO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2'!$F$49:$AF$49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CF-4806-A944-F19D4C82C181}"/>
            </c:ext>
          </c:extLst>
        </c:ser>
        <c:ser>
          <c:idx val="3"/>
          <c:order val="6"/>
          <c:tx>
            <c:v>Mayfly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2'!$F$48:$AF$48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CF-4806-A944-F19D4C82C181}"/>
            </c:ext>
          </c:extLst>
        </c:ser>
        <c:ser>
          <c:idx val="0"/>
          <c:order val="7"/>
          <c:tx>
            <c:v>Caseless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2'!$F$47:$AF$47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CF-4806-A944-F19D4C82C181}"/>
            </c:ext>
          </c:extLst>
        </c:ser>
        <c:ser>
          <c:idx val="2"/>
          <c:order val="8"/>
          <c:tx>
            <c:v>Cased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2'!$F$46:$AF$46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ACF-4806-A944-F19D4C82C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12161392"/>
        <c:axId val="196783528"/>
      </c:barChart>
      <c:lineChart>
        <c:grouping val="standard"/>
        <c:varyColors val="0"/>
        <c:ser>
          <c:idx val="1"/>
          <c:order val="0"/>
          <c:tx>
            <c:v>Trigger level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2'!$F$54:$AE$54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CF-4806-A944-F19D4C82C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61392"/>
        <c:axId val="196783528"/>
      </c:lineChart>
      <c:catAx>
        <c:axId val="312161392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6783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7835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Times New Roman"/>
                    <a:cs typeface="Times New Roman"/>
                  </a:defRPr>
                </a:pPr>
                <a:r>
                  <a:rPr lang="en-GB" sz="1050" baseline="0">
                    <a:latin typeface="Arial" pitchFamily="34" charset="0"/>
                  </a:rPr>
                  <a:t>Site score</a:t>
                </a:r>
              </a:p>
            </c:rich>
          </c:tx>
          <c:layout>
            <c:manualLayout>
              <c:xMode val="edge"/>
              <c:yMode val="edge"/>
              <c:x val="2.3368707052321976E-2"/>
              <c:y val="0.423362557292278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121613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4522613065326635"/>
          <c:y val="1.4925373134328358E-2"/>
          <c:w val="9.3467336683417085E-2"/>
          <c:h val="5.97014925373134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11" r="0.75000000000000211" t="1" header="0.5" footer="0.5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48007574866792E-2"/>
          <c:y val="9.7791798107255523E-2"/>
          <c:w val="0.91001380061514869"/>
          <c:h val="0.82018927444794953"/>
        </c:manualLayout>
      </c:layout>
      <c:barChart>
        <c:barDir val="col"/>
        <c:grouping val="stacked"/>
        <c:varyColors val="0"/>
        <c:ser>
          <c:idx val="8"/>
          <c:order val="1"/>
          <c:tx>
            <c:v>Freshwater shrimp</c:v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3'!$F$53:$AF$53</c:f>
              <c:numCache>
                <c:formatCode>General</c:formatCode>
                <c:ptCount val="27"/>
                <c:pt idx="0">
                  <c:v>4</c:v>
                </c:pt>
                <c:pt idx="2">
                  <c:v>4</c:v>
                </c:pt>
                <c:pt idx="4">
                  <c:v>4</c:v>
                </c:pt>
                <c:pt idx="6">
                  <c:v>4</c:v>
                </c:pt>
                <c:pt idx="8">
                  <c:v>4</c:v>
                </c:pt>
                <c:pt idx="10">
                  <c:v>4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A-41D7-BDC6-09BC2E25C08B}"/>
            </c:ext>
          </c:extLst>
        </c:ser>
        <c:ser>
          <c:idx val="7"/>
          <c:order val="2"/>
          <c:tx>
            <c:v>Stoneflies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3'!$F$52:$AF$52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A-41D7-BDC6-09BC2E25C08B}"/>
            </c:ext>
          </c:extLst>
        </c:ser>
        <c:ser>
          <c:idx val="6"/>
          <c:order val="3"/>
          <c:tx>
            <c:v>Olives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3'!$F$51:$AF$51</c:f>
              <c:numCache>
                <c:formatCode>General</c:formatCode>
                <c:ptCount val="27"/>
                <c:pt idx="0">
                  <c:v>3</c:v>
                </c:pt>
                <c:pt idx="2">
                  <c:v>3</c:v>
                </c:pt>
                <c:pt idx="4">
                  <c:v>3</c:v>
                </c:pt>
                <c:pt idx="6">
                  <c:v>3</c:v>
                </c:pt>
                <c:pt idx="8">
                  <c:v>3</c:v>
                </c:pt>
                <c:pt idx="10">
                  <c:v>3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FA-41D7-BDC6-09BC2E25C08B}"/>
            </c:ext>
          </c:extLst>
        </c:ser>
        <c:ser>
          <c:idx val="5"/>
          <c:order val="4"/>
          <c:tx>
            <c:v>Flat bodied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3'!$F$50:$AF$50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FA-41D7-BDC6-09BC2E25C08B}"/>
            </c:ext>
          </c:extLst>
        </c:ser>
        <c:ser>
          <c:idx val="4"/>
          <c:order val="5"/>
          <c:tx>
            <c:v>BWO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'Site 3'!$F$29:$AE$29</c:f>
              <c:strCache>
                <c:ptCount val="11"/>
                <c:pt idx="0">
                  <c:v>22.07.2025</c:v>
                </c:pt>
                <c:pt idx="2">
                  <c:v>25.08.25</c:v>
                </c:pt>
                <c:pt idx="4">
                  <c:v>22. 09.25</c:v>
                </c:pt>
                <c:pt idx="6">
                  <c:v>27.10.25</c:v>
                </c:pt>
                <c:pt idx="8">
                  <c:v>19.11.25</c:v>
                </c:pt>
                <c:pt idx="10">
                  <c:v>2.12.25</c:v>
                </c:pt>
              </c:strCache>
            </c:strRef>
          </c:cat>
          <c:val>
            <c:numRef>
              <c:f>'Site 3'!$F$49:$AF$49</c:f>
              <c:numCache>
                <c:formatCode>General</c:formatCode>
                <c:ptCount val="27"/>
                <c:pt idx="0">
                  <c:v>2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FA-41D7-BDC6-09BC2E25C08B}"/>
            </c:ext>
          </c:extLst>
        </c:ser>
        <c:ser>
          <c:idx val="3"/>
          <c:order val="6"/>
          <c:tx>
            <c:v>Mayfly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'Site 3'!$F$29:$AE$29</c:f>
              <c:strCache>
                <c:ptCount val="11"/>
                <c:pt idx="0">
                  <c:v>22.07.2025</c:v>
                </c:pt>
                <c:pt idx="2">
                  <c:v>25.08.25</c:v>
                </c:pt>
                <c:pt idx="4">
                  <c:v>22. 09.25</c:v>
                </c:pt>
                <c:pt idx="6">
                  <c:v>27.10.25</c:v>
                </c:pt>
                <c:pt idx="8">
                  <c:v>19.11.25</c:v>
                </c:pt>
                <c:pt idx="10">
                  <c:v>2.12.25</c:v>
                </c:pt>
              </c:strCache>
            </c:strRef>
          </c:cat>
          <c:val>
            <c:numRef>
              <c:f>'Site 3'!$F$48:$AF$48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FA-41D7-BDC6-09BC2E25C08B}"/>
            </c:ext>
          </c:extLst>
        </c:ser>
        <c:ser>
          <c:idx val="0"/>
          <c:order val="7"/>
          <c:tx>
            <c:v>Caseless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cat>
            <c:strRef>
              <c:f>'Site 3'!$F$29:$AE$29</c:f>
              <c:strCache>
                <c:ptCount val="11"/>
                <c:pt idx="0">
                  <c:v>22.07.2025</c:v>
                </c:pt>
                <c:pt idx="2">
                  <c:v>25.08.25</c:v>
                </c:pt>
                <c:pt idx="4">
                  <c:v>22. 09.25</c:v>
                </c:pt>
                <c:pt idx="6">
                  <c:v>27.10.25</c:v>
                </c:pt>
                <c:pt idx="8">
                  <c:v>19.11.25</c:v>
                </c:pt>
                <c:pt idx="10">
                  <c:v>2.12.25</c:v>
                </c:pt>
              </c:strCache>
            </c:strRef>
          </c:cat>
          <c:val>
            <c:numRef>
              <c:f>'Site 3'!$F$47:$AF$47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1</c:v>
                </c:pt>
                <c:pt idx="10">
                  <c:v>1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FA-41D7-BDC6-09BC2E25C08B}"/>
            </c:ext>
          </c:extLst>
        </c:ser>
        <c:ser>
          <c:idx val="2"/>
          <c:order val="8"/>
          <c:tx>
            <c:v>Cased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'Site 3'!$F$29:$AE$29</c:f>
              <c:strCache>
                <c:ptCount val="11"/>
                <c:pt idx="0">
                  <c:v>22.07.2025</c:v>
                </c:pt>
                <c:pt idx="2">
                  <c:v>25.08.25</c:v>
                </c:pt>
                <c:pt idx="4">
                  <c:v>22. 09.25</c:v>
                </c:pt>
                <c:pt idx="6">
                  <c:v>27.10.25</c:v>
                </c:pt>
                <c:pt idx="8">
                  <c:v>19.11.25</c:v>
                </c:pt>
                <c:pt idx="10">
                  <c:v>2.12.25</c:v>
                </c:pt>
              </c:strCache>
            </c:strRef>
          </c:cat>
          <c:val>
            <c:numRef>
              <c:f>'Site 3'!$F$46:$AF$46</c:f>
              <c:numCache>
                <c:formatCode>General</c:formatCode>
                <c:ptCount val="27"/>
                <c:pt idx="0">
                  <c:v>1</c:v>
                </c:pt>
                <c:pt idx="2">
                  <c:v>2</c:v>
                </c:pt>
                <c:pt idx="4">
                  <c:v>2</c:v>
                </c:pt>
                <c:pt idx="6">
                  <c:v>1</c:v>
                </c:pt>
                <c:pt idx="8">
                  <c:v>1</c:v>
                </c:pt>
                <c:pt idx="10">
                  <c:v>1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FA-41D7-BDC6-09BC2E25C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12085688"/>
        <c:axId val="312364192"/>
      </c:barChart>
      <c:lineChart>
        <c:grouping val="standard"/>
        <c:varyColors val="0"/>
        <c:ser>
          <c:idx val="1"/>
          <c:order val="0"/>
          <c:tx>
            <c:v>Trigger level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'Site 3'!$F$29:$AE$29</c:f>
              <c:strCache>
                <c:ptCount val="11"/>
                <c:pt idx="0">
                  <c:v>22.07.2025</c:v>
                </c:pt>
                <c:pt idx="2">
                  <c:v>25.08.25</c:v>
                </c:pt>
                <c:pt idx="4">
                  <c:v>22. 09.25</c:v>
                </c:pt>
                <c:pt idx="6">
                  <c:v>27.10.25</c:v>
                </c:pt>
                <c:pt idx="8">
                  <c:v>19.11.25</c:v>
                </c:pt>
                <c:pt idx="10">
                  <c:v>2.12.25</c:v>
                </c:pt>
              </c:strCache>
            </c:strRef>
          </c:cat>
          <c:val>
            <c:numRef>
              <c:f>'Site 3'!$F$54:$AE$54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FA-41D7-BDC6-09BC2E25C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085688"/>
        <c:axId val="312364192"/>
      </c:lineChart>
      <c:catAx>
        <c:axId val="312085688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12364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2364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Times New Roman"/>
                    <a:cs typeface="Times New Roman"/>
                  </a:defRPr>
                </a:pPr>
                <a:r>
                  <a:rPr lang="en-GB" sz="1050" baseline="0">
                    <a:latin typeface="Arial" pitchFamily="34" charset="0"/>
                  </a:rPr>
                  <a:t>Site score</a:t>
                </a:r>
              </a:p>
            </c:rich>
          </c:tx>
          <c:layout>
            <c:manualLayout>
              <c:xMode val="edge"/>
              <c:yMode val="edge"/>
              <c:x val="2.3368707052321976E-2"/>
              <c:y val="0.423362557292278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120856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4422110552763818"/>
          <c:y val="1.4925373134328358E-2"/>
          <c:w val="9.3467336683417085E-2"/>
          <c:h val="5.97014925373134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11" r="0.75000000000000211" t="1" header="0.5" footer="0.5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</xdr:row>
      <xdr:rowOff>38100</xdr:rowOff>
    </xdr:from>
    <xdr:to>
      <xdr:col>19</xdr:col>
      <xdr:colOff>142875</xdr:colOff>
      <xdr:row>24</xdr:row>
      <xdr:rowOff>76200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38100</xdr:rowOff>
    </xdr:from>
    <xdr:to>
      <xdr:col>4</xdr:col>
      <xdr:colOff>9525</xdr:colOff>
      <xdr:row>12</xdr:row>
      <xdr:rowOff>47625</xdr:rowOff>
    </xdr:to>
    <xdr:pic>
      <xdr:nvPicPr>
        <xdr:cNvPr id="2050" name="Picture 3" descr="RP logo.jpg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38100"/>
          <a:ext cx="17145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</xdr:row>
      <xdr:rowOff>38100</xdr:rowOff>
    </xdr:from>
    <xdr:to>
      <xdr:col>19</xdr:col>
      <xdr:colOff>142875</xdr:colOff>
      <xdr:row>24</xdr:row>
      <xdr:rowOff>76200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38100</xdr:rowOff>
    </xdr:from>
    <xdr:to>
      <xdr:col>4</xdr:col>
      <xdr:colOff>9525</xdr:colOff>
      <xdr:row>12</xdr:row>
      <xdr:rowOff>47625</xdr:rowOff>
    </xdr:to>
    <xdr:pic>
      <xdr:nvPicPr>
        <xdr:cNvPr id="4098" name="Picture 2" descr="RP logo.jpg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38100"/>
          <a:ext cx="17145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</xdr:row>
      <xdr:rowOff>38100</xdr:rowOff>
    </xdr:from>
    <xdr:to>
      <xdr:col>19</xdr:col>
      <xdr:colOff>142875</xdr:colOff>
      <xdr:row>24</xdr:row>
      <xdr:rowOff>76200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38100</xdr:rowOff>
    </xdr:from>
    <xdr:to>
      <xdr:col>4</xdr:col>
      <xdr:colOff>9525</xdr:colOff>
      <xdr:row>12</xdr:row>
      <xdr:rowOff>47625</xdr:rowOff>
    </xdr:to>
    <xdr:pic>
      <xdr:nvPicPr>
        <xdr:cNvPr id="1026" name="Picture 2" descr="RP logo.jpg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38100"/>
          <a:ext cx="17145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8"/>
  <sheetViews>
    <sheetView showGridLines="0" zoomScale="70" zoomScaleNormal="70" workbookViewId="0">
      <pane xSplit="5" topLeftCell="F1" activePane="topRight" state="frozen"/>
      <selection activeCell="C14" sqref="C14"/>
      <selection pane="topRight" activeCell="AB41" sqref="AB41:AC42"/>
    </sheetView>
  </sheetViews>
  <sheetFormatPr defaultColWidth="9.1796875" defaultRowHeight="17.5" x14ac:dyDescent="0.35"/>
  <cols>
    <col min="1" max="1" width="2.81640625" style="4" hidden="1" customWidth="1"/>
    <col min="2" max="2" width="31.7265625" style="4" hidden="1" customWidth="1"/>
    <col min="3" max="3" width="1.453125" style="4" customWidth="1"/>
    <col min="4" max="4" width="25.54296875" style="4" customWidth="1"/>
    <col min="5" max="5" width="1.1796875" style="37" customWidth="1"/>
    <col min="6" max="11" width="10" style="4" customWidth="1"/>
    <col min="12" max="12" width="10" style="13" customWidth="1"/>
    <col min="13" max="13" width="10" style="4" customWidth="1"/>
    <col min="14" max="14" width="10" style="13" customWidth="1"/>
    <col min="15" max="15" width="10" style="4" customWidth="1"/>
    <col min="16" max="16" width="10" style="13" customWidth="1"/>
    <col min="17" max="17" width="10" style="4" customWidth="1"/>
    <col min="18" max="18" width="10" style="13" customWidth="1"/>
    <col min="19" max="31" width="10" style="4" customWidth="1"/>
    <col min="32" max="32" width="9.26953125" style="4" customWidth="1"/>
    <col min="33" max="16384" width="9.1796875" style="4"/>
  </cols>
  <sheetData>
    <row r="1" spans="1:32" ht="4.5" customHeight="1" x14ac:dyDescent="0.4">
      <c r="A1" s="3"/>
      <c r="B1" s="3"/>
      <c r="C1" s="3"/>
      <c r="D1" s="14"/>
      <c r="E1" s="15"/>
      <c r="F1" s="14"/>
      <c r="G1" s="14"/>
      <c r="H1" s="14"/>
      <c r="I1" s="14"/>
      <c r="J1" s="1"/>
      <c r="K1" s="1"/>
      <c r="L1" s="16"/>
      <c r="M1" s="1"/>
      <c r="N1" s="1"/>
      <c r="O1" s="1"/>
      <c r="P1" s="16"/>
      <c r="Q1" s="14"/>
      <c r="R1" s="16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0" x14ac:dyDescent="0.4">
      <c r="A2" s="3"/>
      <c r="B2" s="3"/>
      <c r="C2" s="3"/>
      <c r="D2" s="14"/>
      <c r="E2" s="15"/>
      <c r="F2" s="14"/>
      <c r="G2" s="14"/>
      <c r="H2" s="105" t="s">
        <v>21</v>
      </c>
      <c r="I2" s="105"/>
      <c r="J2" s="105"/>
      <c r="K2" s="105"/>
      <c r="L2" s="105"/>
      <c r="M2" s="105"/>
      <c r="N2" s="105"/>
      <c r="O2" s="1"/>
      <c r="P2" s="16"/>
      <c r="Q2" s="14"/>
      <c r="R2" s="16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0.5" thickBot="1" x14ac:dyDescent="0.45">
      <c r="A3" s="3"/>
      <c r="B3" s="3"/>
      <c r="C3" s="3"/>
      <c r="D3" s="14"/>
      <c r="E3" s="15"/>
      <c r="F3" s="14"/>
      <c r="G3" s="14"/>
      <c r="H3" s="86" t="s">
        <v>39</v>
      </c>
      <c r="I3" s="86"/>
      <c r="J3" s="86"/>
      <c r="K3" s="86"/>
      <c r="L3" s="86"/>
      <c r="M3" s="86"/>
      <c r="N3" s="86"/>
      <c r="O3" s="1"/>
      <c r="P3" s="16"/>
      <c r="Q3" s="14"/>
      <c r="R3" s="16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8.25" customHeight="1" x14ac:dyDescent="0.35">
      <c r="A4" s="3"/>
      <c r="B4" s="3"/>
      <c r="C4" s="3"/>
      <c r="D4" s="14"/>
      <c r="E4" s="15"/>
      <c r="F4" s="14"/>
      <c r="G4" s="14"/>
      <c r="H4" s="14"/>
      <c r="I4" s="14"/>
      <c r="J4" s="2"/>
      <c r="K4" s="2"/>
      <c r="L4" s="16"/>
      <c r="M4" s="2"/>
      <c r="N4" s="2"/>
      <c r="O4" s="2"/>
      <c r="P4" s="17"/>
      <c r="Q4" s="17"/>
      <c r="R4" s="16"/>
      <c r="S4" s="14"/>
      <c r="T4" s="14"/>
      <c r="U4" s="87" t="s">
        <v>22</v>
      </c>
      <c r="V4" s="88"/>
      <c r="W4" s="89"/>
      <c r="X4" s="14"/>
      <c r="Y4" s="14"/>
      <c r="Z4" s="14"/>
      <c r="AA4" s="14"/>
      <c r="AB4" s="14"/>
      <c r="AC4" s="14"/>
      <c r="AD4" s="14"/>
      <c r="AE4" s="14"/>
      <c r="AF4" s="14"/>
    </row>
    <row r="5" spans="1:32" ht="12" customHeight="1" x14ac:dyDescent="0.35">
      <c r="A5" s="3"/>
      <c r="B5" s="3"/>
      <c r="C5" s="3"/>
      <c r="D5" s="14"/>
      <c r="E5" s="15"/>
      <c r="F5" s="14"/>
      <c r="G5" s="14"/>
      <c r="H5" s="14"/>
      <c r="I5" s="14"/>
      <c r="J5" s="14"/>
      <c r="K5" s="14"/>
      <c r="L5" s="16"/>
      <c r="M5" s="14"/>
      <c r="N5" s="16"/>
      <c r="O5" s="14"/>
      <c r="P5" s="17"/>
      <c r="Q5" s="17"/>
      <c r="R5" s="16"/>
      <c r="S5" s="14"/>
      <c r="T5" s="14"/>
      <c r="U5" s="90"/>
      <c r="V5" s="91"/>
      <c r="W5" s="92"/>
      <c r="X5" s="14"/>
      <c r="Y5" s="14"/>
      <c r="Z5" s="14"/>
      <c r="AA5" s="14"/>
      <c r="AB5" s="14"/>
      <c r="AC5" s="14"/>
      <c r="AD5" s="14"/>
      <c r="AE5" s="14"/>
      <c r="AF5" s="14"/>
    </row>
    <row r="6" spans="1:32" ht="12" customHeight="1" x14ac:dyDescent="0.35">
      <c r="A6" s="3"/>
      <c r="B6" s="3"/>
      <c r="C6" s="3"/>
      <c r="D6" s="14"/>
      <c r="E6" s="15"/>
      <c r="F6" s="14"/>
      <c r="G6" s="14"/>
      <c r="H6" s="14"/>
      <c r="I6" s="14"/>
      <c r="J6" s="14"/>
      <c r="K6" s="14"/>
      <c r="L6" s="16"/>
      <c r="M6" s="14"/>
      <c r="N6" s="16"/>
      <c r="O6" s="14"/>
      <c r="P6" s="17"/>
      <c r="Q6" s="17"/>
      <c r="R6" s="16"/>
      <c r="S6" s="14"/>
      <c r="T6" s="14"/>
      <c r="U6" s="93" t="s">
        <v>34</v>
      </c>
      <c r="V6" s="94"/>
      <c r="W6" s="95"/>
      <c r="X6" s="14"/>
      <c r="Y6" s="14"/>
      <c r="Z6" s="14"/>
      <c r="AA6" s="14"/>
      <c r="AB6" s="14"/>
      <c r="AC6" s="14"/>
      <c r="AD6" s="14"/>
      <c r="AE6" s="14"/>
      <c r="AF6" s="14"/>
    </row>
    <row r="7" spans="1:32" ht="12" customHeight="1" x14ac:dyDescent="0.35">
      <c r="A7" s="3"/>
      <c r="B7" s="3"/>
      <c r="C7" s="3"/>
      <c r="D7" s="14"/>
      <c r="E7" s="15"/>
      <c r="F7" s="14"/>
      <c r="G7" s="14"/>
      <c r="H7" s="14"/>
      <c r="I7" s="14"/>
      <c r="J7" s="14"/>
      <c r="K7" s="14"/>
      <c r="L7" s="16"/>
      <c r="M7" s="14"/>
      <c r="N7" s="16"/>
      <c r="O7" s="14"/>
      <c r="P7" s="16"/>
      <c r="Q7" s="14"/>
      <c r="R7" s="16"/>
      <c r="S7" s="14"/>
      <c r="T7" s="14"/>
      <c r="U7" s="96" t="s">
        <v>16</v>
      </c>
      <c r="V7" s="97"/>
      <c r="W7" s="98"/>
      <c r="X7" s="14"/>
      <c r="Y7" s="14"/>
      <c r="Z7" s="14"/>
      <c r="AA7" s="14"/>
      <c r="AB7" s="14"/>
      <c r="AC7" s="14"/>
      <c r="AD7" s="14"/>
      <c r="AE7" s="14"/>
      <c r="AF7" s="14"/>
    </row>
    <row r="8" spans="1:32" ht="12" customHeight="1" x14ac:dyDescent="0.35">
      <c r="A8" s="3"/>
      <c r="B8" s="3"/>
      <c r="C8" s="3"/>
      <c r="D8" s="14"/>
      <c r="E8" s="15"/>
      <c r="F8" s="14"/>
      <c r="G8" s="14"/>
      <c r="H8" s="14"/>
      <c r="I8" s="14"/>
      <c r="J8" s="14"/>
      <c r="K8" s="14"/>
      <c r="L8" s="16"/>
      <c r="M8" s="14"/>
      <c r="N8" s="16"/>
      <c r="O8" s="14"/>
      <c r="P8" s="16"/>
      <c r="Q8" s="14"/>
      <c r="R8" s="16"/>
      <c r="S8" s="14"/>
      <c r="T8" s="14"/>
      <c r="U8" s="93" t="s">
        <v>35</v>
      </c>
      <c r="V8" s="94"/>
      <c r="W8" s="95"/>
      <c r="X8" s="14"/>
      <c r="Y8" s="14"/>
      <c r="Z8" s="14"/>
      <c r="AA8" s="14"/>
      <c r="AB8" s="14"/>
      <c r="AC8" s="14"/>
      <c r="AD8" s="14"/>
      <c r="AE8" s="14"/>
      <c r="AF8" s="14"/>
    </row>
    <row r="9" spans="1:32" ht="12" customHeight="1" x14ac:dyDescent="0.35">
      <c r="A9" s="3"/>
      <c r="B9" s="3"/>
      <c r="C9" s="3"/>
      <c r="D9" s="14"/>
      <c r="E9" s="15"/>
      <c r="F9" s="14"/>
      <c r="G9" s="14"/>
      <c r="H9" s="14"/>
      <c r="I9" s="14"/>
      <c r="J9" s="14"/>
      <c r="K9" s="14"/>
      <c r="L9" s="16"/>
      <c r="M9" s="14"/>
      <c r="N9" s="16"/>
      <c r="O9" s="14"/>
      <c r="P9" s="16"/>
      <c r="Q9" s="14"/>
      <c r="R9" s="16"/>
      <c r="S9" s="14"/>
      <c r="T9" s="14"/>
      <c r="U9" s="96" t="s">
        <v>28</v>
      </c>
      <c r="V9" s="97"/>
      <c r="W9" s="98"/>
      <c r="X9" s="14"/>
      <c r="Y9" s="14"/>
      <c r="Z9" s="14"/>
      <c r="AA9" s="14"/>
      <c r="AB9" s="14"/>
      <c r="AC9" s="14"/>
      <c r="AD9" s="14"/>
      <c r="AE9" s="14"/>
      <c r="AF9" s="14"/>
    </row>
    <row r="10" spans="1:32" ht="12" customHeight="1" x14ac:dyDescent="0.35">
      <c r="A10" s="3"/>
      <c r="B10" s="3"/>
      <c r="C10" s="3"/>
      <c r="D10" s="14"/>
      <c r="E10" s="15"/>
      <c r="F10" s="14"/>
      <c r="G10" s="14"/>
      <c r="H10" s="14"/>
      <c r="I10" s="14"/>
      <c r="J10" s="14"/>
      <c r="K10" s="14"/>
      <c r="L10" s="16"/>
      <c r="M10" s="14"/>
      <c r="N10" s="16"/>
      <c r="O10" s="14"/>
      <c r="P10" s="16"/>
      <c r="Q10" s="14"/>
      <c r="R10" s="16"/>
      <c r="S10" s="14"/>
      <c r="T10" s="14"/>
      <c r="U10" s="102" t="s">
        <v>36</v>
      </c>
      <c r="V10" s="103"/>
      <c r="W10" s="10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ht="12" customHeight="1" x14ac:dyDescent="0.35">
      <c r="A11" s="3"/>
      <c r="B11" s="3"/>
      <c r="C11" s="3"/>
      <c r="D11" s="44"/>
      <c r="E11" s="43"/>
      <c r="F11" s="14"/>
      <c r="G11" s="14"/>
      <c r="H11" s="14"/>
      <c r="I11" s="14"/>
      <c r="J11" s="14"/>
      <c r="K11" s="14"/>
      <c r="L11" s="16"/>
      <c r="M11" s="14"/>
      <c r="N11" s="16"/>
      <c r="O11" s="14"/>
      <c r="P11" s="16"/>
      <c r="Q11" s="14"/>
      <c r="R11" s="16"/>
      <c r="S11" s="14"/>
      <c r="T11" s="14"/>
      <c r="U11" s="96" t="s">
        <v>15</v>
      </c>
      <c r="V11" s="97"/>
      <c r="W11" s="98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ht="12" customHeight="1" x14ac:dyDescent="0.35">
      <c r="A12" s="3"/>
      <c r="B12" s="3"/>
      <c r="C12" s="3"/>
      <c r="D12" s="14"/>
      <c r="E12" s="14"/>
      <c r="F12" s="14"/>
      <c r="G12" s="14"/>
      <c r="H12" s="14"/>
      <c r="I12" s="14"/>
      <c r="J12" s="14"/>
      <c r="K12" s="14"/>
      <c r="L12" s="16"/>
      <c r="M12" s="14"/>
      <c r="N12" s="16"/>
      <c r="O12" s="14"/>
      <c r="P12" s="16"/>
      <c r="Q12" s="14"/>
      <c r="R12" s="16"/>
      <c r="S12" s="14"/>
      <c r="T12" s="14"/>
      <c r="U12" s="93" t="s">
        <v>37</v>
      </c>
      <c r="V12" s="94"/>
      <c r="W12" s="95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ht="12" customHeight="1" x14ac:dyDescent="0.35">
      <c r="A13" s="3"/>
      <c r="B13" s="3"/>
      <c r="C13" s="3"/>
      <c r="D13" s="14"/>
      <c r="E13" s="14"/>
      <c r="F13" s="14"/>
      <c r="G13" s="14"/>
      <c r="H13" s="14"/>
      <c r="I13" s="14"/>
      <c r="J13" s="14"/>
      <c r="K13" s="14"/>
      <c r="L13" s="16"/>
      <c r="M13" s="14"/>
      <c r="N13" s="16"/>
      <c r="O13" s="14"/>
      <c r="P13" s="16"/>
      <c r="Q13" s="14"/>
      <c r="R13" s="16"/>
      <c r="S13" s="14"/>
      <c r="T13" s="14"/>
      <c r="U13" s="96" t="s">
        <v>14</v>
      </c>
      <c r="V13" s="97"/>
      <c r="W13" s="98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ht="12" customHeight="1" thickBot="1" x14ac:dyDescent="0.4">
      <c r="A14" s="3"/>
      <c r="B14" s="3"/>
      <c r="C14" s="3"/>
      <c r="D14" s="14"/>
      <c r="E14" s="14"/>
      <c r="F14" s="14"/>
      <c r="G14" s="14"/>
      <c r="H14" s="14"/>
      <c r="I14" s="14"/>
      <c r="J14" s="14"/>
      <c r="K14" s="14"/>
      <c r="L14" s="16"/>
      <c r="M14" s="14"/>
      <c r="N14" s="16"/>
      <c r="O14" s="14"/>
      <c r="P14" s="16"/>
      <c r="Q14" s="14"/>
      <c r="R14" s="16"/>
      <c r="S14" s="14"/>
      <c r="T14" s="14"/>
      <c r="U14" s="99" t="s">
        <v>40</v>
      </c>
      <c r="V14" s="100"/>
      <c r="W14" s="101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ht="12" customHeight="1" x14ac:dyDescent="0.35">
      <c r="A15" s="3"/>
      <c r="B15" s="3"/>
      <c r="C15" s="3"/>
      <c r="D15" s="14"/>
      <c r="E15" s="14"/>
      <c r="F15" s="14"/>
      <c r="G15" s="14"/>
      <c r="H15" s="14"/>
      <c r="I15" s="14"/>
      <c r="J15" s="14"/>
      <c r="K15" s="14"/>
      <c r="L15" s="16"/>
      <c r="M15" s="14"/>
      <c r="N15" s="16"/>
      <c r="O15" s="14"/>
      <c r="P15" s="16"/>
      <c r="Q15" s="14"/>
      <c r="R15" s="16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ht="12" customHeight="1" x14ac:dyDescent="0.35">
      <c r="A16" s="3"/>
      <c r="B16" s="3"/>
      <c r="C16" s="3"/>
      <c r="D16" s="14"/>
      <c r="E16" s="14"/>
      <c r="F16" s="14"/>
      <c r="G16" s="14"/>
      <c r="H16" s="14"/>
      <c r="I16" s="14"/>
      <c r="J16" s="14"/>
      <c r="K16" s="14"/>
      <c r="L16" s="16"/>
      <c r="M16" s="14"/>
      <c r="N16" s="16"/>
      <c r="O16" s="14"/>
      <c r="P16" s="16"/>
      <c r="Q16" s="14"/>
      <c r="R16" s="16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ht="12" customHeight="1" x14ac:dyDescent="0.35">
      <c r="A17" s="3"/>
      <c r="B17" s="3"/>
      <c r="C17" s="3"/>
      <c r="D17" s="14"/>
      <c r="E17" s="14"/>
      <c r="F17" s="14"/>
      <c r="G17" s="14"/>
      <c r="H17" s="14"/>
      <c r="I17" s="14"/>
      <c r="J17" s="14"/>
      <c r="K17" s="14"/>
      <c r="L17" s="16"/>
      <c r="M17" s="14"/>
      <c r="N17" s="16"/>
      <c r="O17" s="14"/>
      <c r="P17" s="16"/>
      <c r="Q17" s="14"/>
      <c r="R17" s="16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ht="12" customHeight="1" x14ac:dyDescent="0.35">
      <c r="A18" s="3"/>
      <c r="B18" s="3"/>
      <c r="C18" s="3"/>
      <c r="D18" s="14"/>
      <c r="E18" s="14"/>
      <c r="F18" s="14"/>
      <c r="G18" s="14"/>
      <c r="H18" s="14"/>
      <c r="I18" s="14"/>
      <c r="J18" s="14"/>
      <c r="K18" s="14"/>
      <c r="L18" s="16"/>
      <c r="M18" s="14"/>
      <c r="N18" s="16"/>
      <c r="O18" s="14"/>
      <c r="P18" s="16"/>
      <c r="Q18" s="14"/>
      <c r="R18" s="16"/>
      <c r="S18" s="14"/>
      <c r="T18" s="14"/>
      <c r="U18" s="14"/>
      <c r="V18" s="15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ht="12" customHeight="1" x14ac:dyDescent="0.35">
      <c r="A19" s="3"/>
      <c r="B19" s="3"/>
      <c r="C19" s="3"/>
      <c r="D19" s="14"/>
      <c r="E19" s="14"/>
      <c r="F19" s="14"/>
      <c r="G19" s="14"/>
      <c r="H19" s="14"/>
      <c r="I19" s="14"/>
      <c r="J19" s="14"/>
      <c r="K19" s="14"/>
      <c r="L19" s="16"/>
      <c r="M19" s="14"/>
      <c r="N19" s="16"/>
      <c r="O19" s="14"/>
      <c r="P19" s="16"/>
      <c r="Q19" s="14"/>
      <c r="R19" s="16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ht="12" customHeight="1" x14ac:dyDescent="0.35">
      <c r="A20" s="3"/>
      <c r="B20" s="3"/>
      <c r="C20" s="3"/>
      <c r="D20" s="14"/>
      <c r="E20" s="14"/>
      <c r="F20" s="14"/>
      <c r="G20" s="14"/>
      <c r="H20" s="14"/>
      <c r="I20" s="14"/>
      <c r="J20" s="14"/>
      <c r="K20" s="14"/>
      <c r="L20" s="16"/>
      <c r="M20" s="14"/>
      <c r="N20" s="16"/>
      <c r="O20" s="14"/>
      <c r="P20" s="16"/>
      <c r="Q20" s="14"/>
      <c r="R20" s="16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ht="12" customHeight="1" x14ac:dyDescent="0.35">
      <c r="A21" s="3"/>
      <c r="B21" s="3"/>
      <c r="C21" s="3"/>
      <c r="D21" s="14"/>
      <c r="E21" s="14"/>
      <c r="F21" s="14"/>
      <c r="G21" s="14"/>
      <c r="H21" s="14"/>
      <c r="I21" s="14"/>
      <c r="J21" s="14"/>
      <c r="K21" s="14"/>
      <c r="L21" s="16"/>
      <c r="M21" s="14"/>
      <c r="N21" s="16"/>
      <c r="O21" s="14"/>
      <c r="P21" s="16"/>
      <c r="Q21" s="14"/>
      <c r="R21" s="16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ht="12" customHeight="1" x14ac:dyDescent="0.35">
      <c r="A22" s="3"/>
      <c r="B22" s="3"/>
      <c r="C22" s="3"/>
      <c r="D22" s="14"/>
      <c r="E22" s="14"/>
      <c r="F22" s="14"/>
      <c r="G22" s="14"/>
      <c r="H22" s="14"/>
      <c r="I22" s="14"/>
      <c r="J22" s="14"/>
      <c r="K22" s="14"/>
      <c r="L22" s="16"/>
      <c r="M22" s="14"/>
      <c r="N22" s="16"/>
      <c r="O22" s="14"/>
      <c r="P22" s="16"/>
      <c r="Q22" s="14"/>
      <c r="R22" s="16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12" customHeight="1" x14ac:dyDescent="0.35">
      <c r="A23" s="3"/>
      <c r="B23" s="3"/>
      <c r="C23" s="3"/>
      <c r="D23" s="14"/>
      <c r="E23" s="14"/>
      <c r="F23" s="14"/>
      <c r="G23" s="14"/>
      <c r="H23" s="14"/>
      <c r="I23" s="14"/>
      <c r="J23" s="14"/>
      <c r="K23" s="14"/>
      <c r="L23" s="16"/>
      <c r="M23" s="14"/>
      <c r="N23" s="16"/>
      <c r="O23" s="14"/>
      <c r="P23" s="16"/>
      <c r="Q23" s="14"/>
      <c r="R23" s="16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ht="12" customHeight="1" x14ac:dyDescent="0.35">
      <c r="A24" s="3"/>
      <c r="B24" s="3"/>
      <c r="C24" s="3"/>
      <c r="D24" s="14"/>
      <c r="E24" s="15"/>
      <c r="F24" s="14"/>
      <c r="G24" s="14"/>
      <c r="H24" s="14"/>
      <c r="I24" s="14"/>
      <c r="J24" s="14"/>
      <c r="K24" s="14"/>
      <c r="L24" s="16"/>
      <c r="M24" s="14"/>
      <c r="N24" s="16"/>
      <c r="O24" s="14"/>
      <c r="P24" s="16"/>
      <c r="Q24" s="14"/>
      <c r="R24" s="16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ht="12" customHeight="1" thickBot="1" x14ac:dyDescent="0.4">
      <c r="A25" s="3"/>
      <c r="B25" s="3"/>
      <c r="C25" s="3"/>
      <c r="D25" s="14"/>
      <c r="E25" s="15"/>
      <c r="F25" s="14"/>
      <c r="G25" s="14"/>
      <c r="H25" s="14"/>
      <c r="I25" s="14"/>
      <c r="J25" s="14"/>
      <c r="K25" s="14"/>
      <c r="L25" s="16"/>
      <c r="M25" s="14"/>
      <c r="N25" s="16"/>
      <c r="O25" s="14"/>
      <c r="P25" s="16"/>
      <c r="Q25" s="14"/>
      <c r="R25" s="16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ht="15.75" customHeight="1" thickBot="1" x14ac:dyDescent="0.45">
      <c r="A26" s="3"/>
      <c r="B26" s="3"/>
      <c r="C26" s="3"/>
      <c r="D26" s="53" t="s">
        <v>19</v>
      </c>
      <c r="E26" s="15"/>
      <c r="F26" s="46">
        <v>5</v>
      </c>
      <c r="G26" s="52" t="s">
        <v>30</v>
      </c>
      <c r="H26" s="45"/>
      <c r="I26" s="18"/>
      <c r="J26" s="18"/>
      <c r="K26" s="18"/>
      <c r="L26" s="19"/>
      <c r="M26" s="18"/>
      <c r="N26" s="19"/>
      <c r="O26" s="18"/>
      <c r="P26" s="19"/>
      <c r="Q26" s="18"/>
      <c r="R26" s="19"/>
      <c r="S26" s="18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ht="10.5" customHeight="1" thickBot="1" x14ac:dyDescent="0.45">
      <c r="A27" s="3"/>
      <c r="B27" s="3"/>
      <c r="C27" s="3"/>
      <c r="D27" s="20"/>
      <c r="E27" s="15"/>
      <c r="F27" s="21"/>
      <c r="G27" s="21"/>
      <c r="H27" s="18"/>
      <c r="I27" s="18"/>
      <c r="J27" s="18"/>
      <c r="K27" s="18"/>
      <c r="L27" s="19"/>
      <c r="M27" s="18"/>
      <c r="N27" s="19"/>
      <c r="O27" s="18"/>
      <c r="P27" s="19"/>
      <c r="Q27" s="18"/>
      <c r="R27" s="19"/>
      <c r="S27" s="18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s="42" customFormat="1" ht="16.5" hidden="1" customHeight="1" thickBot="1" x14ac:dyDescent="0.35">
      <c r="A28" s="38"/>
      <c r="B28" s="38"/>
      <c r="C28" s="38"/>
      <c r="D28" s="39"/>
      <c r="E28" s="40"/>
      <c r="F28" s="73"/>
      <c r="G28" s="74"/>
      <c r="H28" s="73"/>
      <c r="I28" s="74"/>
      <c r="J28" s="73"/>
      <c r="K28" s="74"/>
      <c r="L28" s="73"/>
      <c r="M28" s="74"/>
      <c r="N28" s="73"/>
      <c r="O28" s="74"/>
      <c r="P28" s="73"/>
      <c r="Q28" s="74"/>
      <c r="R28" s="73"/>
      <c r="S28" s="74"/>
      <c r="T28" s="73"/>
      <c r="U28" s="74"/>
      <c r="V28" s="73"/>
      <c r="W28" s="74"/>
      <c r="X28" s="73"/>
      <c r="Y28" s="74"/>
      <c r="Z28" s="73"/>
      <c r="AA28" s="74"/>
      <c r="AB28" s="73"/>
      <c r="AC28" s="74"/>
      <c r="AD28" s="73"/>
      <c r="AE28" s="74"/>
      <c r="AF28" s="41"/>
    </row>
    <row r="29" spans="1:32" s="42" customFormat="1" ht="16.5" customHeight="1" x14ac:dyDescent="0.3">
      <c r="A29" s="38"/>
      <c r="B29" s="38"/>
      <c r="C29" s="38"/>
      <c r="D29" s="39" t="s">
        <v>10</v>
      </c>
      <c r="E29" s="40"/>
      <c r="F29" s="84" t="s">
        <v>57</v>
      </c>
      <c r="G29" s="85"/>
      <c r="H29" s="84" t="s">
        <v>59</v>
      </c>
      <c r="I29" s="85"/>
      <c r="J29" s="84" t="s">
        <v>62</v>
      </c>
      <c r="K29" s="85"/>
      <c r="L29" s="84" t="s">
        <v>64</v>
      </c>
      <c r="M29" s="85"/>
      <c r="N29" s="84" t="s">
        <v>66</v>
      </c>
      <c r="O29" s="85"/>
      <c r="P29" s="84" t="s">
        <v>68</v>
      </c>
      <c r="Q29" s="85"/>
      <c r="R29" s="84" t="s">
        <v>69</v>
      </c>
      <c r="S29" s="85"/>
      <c r="T29" s="84" t="s">
        <v>73</v>
      </c>
      <c r="U29" s="85"/>
      <c r="V29" s="84" t="s">
        <v>77</v>
      </c>
      <c r="W29" s="85"/>
      <c r="X29" s="84" t="s">
        <v>82</v>
      </c>
      <c r="Y29" s="85"/>
      <c r="Z29" s="84" t="s">
        <v>87</v>
      </c>
      <c r="AA29" s="85"/>
      <c r="AB29" s="84" t="s">
        <v>90</v>
      </c>
      <c r="AC29" s="85"/>
      <c r="AD29" s="84"/>
      <c r="AE29" s="85"/>
      <c r="AF29" s="41"/>
    </row>
    <row r="30" spans="1:32" s="42" customFormat="1" ht="16.5" customHeight="1" x14ac:dyDescent="0.3">
      <c r="A30" s="38"/>
      <c r="B30" s="38"/>
      <c r="C30" s="38"/>
      <c r="D30" s="39" t="s">
        <v>23</v>
      </c>
      <c r="E30" s="40"/>
      <c r="F30" s="82" t="s">
        <v>38</v>
      </c>
      <c r="G30" s="83"/>
      <c r="H30" s="82" t="s">
        <v>38</v>
      </c>
      <c r="I30" s="83"/>
      <c r="J30" s="82" t="s">
        <v>48</v>
      </c>
      <c r="K30" s="83"/>
      <c r="L30" s="82" t="s">
        <v>48</v>
      </c>
      <c r="M30" s="83"/>
      <c r="N30" s="82" t="s">
        <v>48</v>
      </c>
      <c r="O30" s="83"/>
      <c r="P30" s="82" t="s">
        <v>48</v>
      </c>
      <c r="Q30" s="83"/>
      <c r="R30" s="82" t="s">
        <v>48</v>
      </c>
      <c r="S30" s="83"/>
      <c r="T30" s="82" t="s">
        <v>48</v>
      </c>
      <c r="U30" s="83"/>
      <c r="V30" s="82" t="s">
        <v>48</v>
      </c>
      <c r="W30" s="83"/>
      <c r="X30" s="82" t="s">
        <v>52</v>
      </c>
      <c r="Y30" s="83"/>
      <c r="Z30" s="82" t="s">
        <v>55</v>
      </c>
      <c r="AA30" s="83"/>
      <c r="AB30" s="82" t="s">
        <v>56</v>
      </c>
      <c r="AC30" s="83"/>
      <c r="AD30" s="82" t="s">
        <v>55</v>
      </c>
      <c r="AE30" s="83"/>
      <c r="AF30" s="41"/>
    </row>
    <row r="31" spans="1:32" s="6" customFormat="1" ht="16.5" customHeight="1" x14ac:dyDescent="0.3">
      <c r="A31" s="5" t="s">
        <v>1</v>
      </c>
      <c r="B31" s="5">
        <v>1</v>
      </c>
      <c r="C31" s="5"/>
      <c r="D31" s="29"/>
      <c r="E31" s="21"/>
      <c r="F31" s="30" t="s">
        <v>11</v>
      </c>
      <c r="G31" s="80" t="s">
        <v>17</v>
      </c>
      <c r="H31" s="30" t="s">
        <v>11</v>
      </c>
      <c r="I31" s="80" t="s">
        <v>17</v>
      </c>
      <c r="J31" s="30" t="s">
        <v>11</v>
      </c>
      <c r="K31" s="80" t="s">
        <v>17</v>
      </c>
      <c r="L31" s="30" t="s">
        <v>11</v>
      </c>
      <c r="M31" s="80" t="s">
        <v>17</v>
      </c>
      <c r="N31" s="30" t="s">
        <v>11</v>
      </c>
      <c r="O31" s="80" t="s">
        <v>17</v>
      </c>
      <c r="P31" s="30" t="s">
        <v>11</v>
      </c>
      <c r="Q31" s="80" t="s">
        <v>17</v>
      </c>
      <c r="R31" s="30" t="s">
        <v>11</v>
      </c>
      <c r="S31" s="80" t="s">
        <v>17</v>
      </c>
      <c r="T31" s="30" t="s">
        <v>11</v>
      </c>
      <c r="U31" s="80" t="s">
        <v>17</v>
      </c>
      <c r="V31" s="30" t="s">
        <v>11</v>
      </c>
      <c r="W31" s="80" t="s">
        <v>17</v>
      </c>
      <c r="X31" s="30" t="s">
        <v>11</v>
      </c>
      <c r="Y31" s="80" t="s">
        <v>17</v>
      </c>
      <c r="Z31" s="30" t="s">
        <v>11</v>
      </c>
      <c r="AA31" s="80" t="s">
        <v>17</v>
      </c>
      <c r="AB31" s="30" t="s">
        <v>11</v>
      </c>
      <c r="AC31" s="80" t="s">
        <v>17</v>
      </c>
      <c r="AD31" s="30" t="s">
        <v>11</v>
      </c>
      <c r="AE31" s="80" t="s">
        <v>17</v>
      </c>
      <c r="AF31" s="23"/>
    </row>
    <row r="32" spans="1:32" s="6" customFormat="1" ht="14.25" customHeight="1" x14ac:dyDescent="0.3">
      <c r="A32" s="5"/>
      <c r="B32" s="5"/>
      <c r="C32" s="5"/>
      <c r="D32" s="71" t="s">
        <v>13</v>
      </c>
      <c r="E32" s="21"/>
      <c r="F32" s="30" t="s">
        <v>12</v>
      </c>
      <c r="G32" s="81"/>
      <c r="H32" s="30" t="s">
        <v>12</v>
      </c>
      <c r="I32" s="81"/>
      <c r="J32" s="30" t="s">
        <v>12</v>
      </c>
      <c r="K32" s="81"/>
      <c r="L32" s="30" t="s">
        <v>12</v>
      </c>
      <c r="M32" s="81"/>
      <c r="N32" s="30" t="s">
        <v>12</v>
      </c>
      <c r="O32" s="81"/>
      <c r="P32" s="30" t="s">
        <v>12</v>
      </c>
      <c r="Q32" s="81"/>
      <c r="R32" s="30" t="s">
        <v>12</v>
      </c>
      <c r="S32" s="81"/>
      <c r="T32" s="30" t="s">
        <v>12</v>
      </c>
      <c r="U32" s="81"/>
      <c r="V32" s="30" t="s">
        <v>12</v>
      </c>
      <c r="W32" s="81"/>
      <c r="X32" s="30" t="s">
        <v>12</v>
      </c>
      <c r="Y32" s="81"/>
      <c r="Z32" s="30" t="s">
        <v>12</v>
      </c>
      <c r="AA32" s="81"/>
      <c r="AB32" s="30" t="s">
        <v>12</v>
      </c>
      <c r="AC32" s="81"/>
      <c r="AD32" s="30" t="s">
        <v>12</v>
      </c>
      <c r="AE32" s="81"/>
      <c r="AF32" s="23"/>
    </row>
    <row r="33" spans="1:32" s="6" customFormat="1" ht="15.75" customHeight="1" x14ac:dyDescent="0.35">
      <c r="A33" s="5" t="s">
        <v>2</v>
      </c>
      <c r="B33" s="5">
        <v>2</v>
      </c>
      <c r="C33" s="5"/>
      <c r="D33" s="53" t="s">
        <v>6</v>
      </c>
      <c r="E33" s="24"/>
      <c r="F33" s="33" t="s">
        <v>1</v>
      </c>
      <c r="G33" s="32">
        <v>1</v>
      </c>
      <c r="H33" s="33"/>
      <c r="I33" s="31"/>
      <c r="J33" s="33" t="s">
        <v>1</v>
      </c>
      <c r="K33" s="31">
        <v>7</v>
      </c>
      <c r="L33" s="33" t="s">
        <v>2</v>
      </c>
      <c r="M33" s="31">
        <v>15</v>
      </c>
      <c r="N33" s="33" t="s">
        <v>2</v>
      </c>
      <c r="O33" s="31">
        <v>80</v>
      </c>
      <c r="P33" s="33" t="s">
        <v>2</v>
      </c>
      <c r="Q33" s="31">
        <v>40</v>
      </c>
      <c r="R33" s="33"/>
      <c r="S33" s="31"/>
      <c r="T33" s="33" t="s">
        <v>2</v>
      </c>
      <c r="U33" s="32">
        <v>10</v>
      </c>
      <c r="V33" s="33" t="s">
        <v>1</v>
      </c>
      <c r="W33" s="31">
        <v>1</v>
      </c>
      <c r="X33" s="33" t="s">
        <v>1</v>
      </c>
      <c r="Y33" s="31">
        <v>1</v>
      </c>
      <c r="Z33" s="33" t="s">
        <v>1</v>
      </c>
      <c r="AA33" s="31">
        <v>4</v>
      </c>
      <c r="AB33" s="33" t="s">
        <v>1</v>
      </c>
      <c r="AC33" s="31">
        <v>3</v>
      </c>
      <c r="AD33" s="33"/>
      <c r="AE33" s="31"/>
      <c r="AF33" s="23"/>
    </row>
    <row r="34" spans="1:32" s="6" customFormat="1" ht="15.75" customHeight="1" x14ac:dyDescent="0.35">
      <c r="A34" s="5" t="s">
        <v>3</v>
      </c>
      <c r="B34" s="5">
        <v>3</v>
      </c>
      <c r="C34" s="5"/>
      <c r="D34" s="53" t="s">
        <v>7</v>
      </c>
      <c r="E34" s="24"/>
      <c r="F34" s="34" t="s">
        <v>1</v>
      </c>
      <c r="G34" s="32">
        <v>1</v>
      </c>
      <c r="H34" s="34"/>
      <c r="I34" s="31"/>
      <c r="J34" s="34"/>
      <c r="K34" s="31"/>
      <c r="L34" s="33"/>
      <c r="M34" s="31"/>
      <c r="N34" s="33" t="s">
        <v>1</v>
      </c>
      <c r="O34" s="31">
        <v>2</v>
      </c>
      <c r="P34" s="33"/>
      <c r="Q34" s="31"/>
      <c r="R34" s="34"/>
      <c r="S34" s="31"/>
      <c r="T34" s="34"/>
      <c r="U34" s="32"/>
      <c r="V34" s="33"/>
      <c r="W34" s="31"/>
      <c r="X34" s="33"/>
      <c r="Y34" s="31"/>
      <c r="Z34" s="33"/>
      <c r="AA34" s="31"/>
      <c r="AB34" s="33"/>
      <c r="AC34" s="31"/>
      <c r="AD34" s="33"/>
      <c r="AE34" s="31"/>
      <c r="AF34" s="23"/>
    </row>
    <row r="35" spans="1:32" s="6" customFormat="1" ht="15.75" customHeight="1" x14ac:dyDescent="0.35">
      <c r="A35" s="5" t="s">
        <v>4</v>
      </c>
      <c r="B35" s="5">
        <v>4</v>
      </c>
      <c r="C35" s="5"/>
      <c r="D35" s="53" t="s">
        <v>31</v>
      </c>
      <c r="E35" s="24"/>
      <c r="F35" s="34" t="s">
        <v>1</v>
      </c>
      <c r="G35" s="32">
        <v>1</v>
      </c>
      <c r="H35" s="34" t="s">
        <v>1</v>
      </c>
      <c r="I35" s="31">
        <v>1</v>
      </c>
      <c r="J35" s="34"/>
      <c r="K35" s="31"/>
      <c r="L35" s="33" t="s">
        <v>1</v>
      </c>
      <c r="M35" s="31">
        <v>1</v>
      </c>
      <c r="N35" s="33"/>
      <c r="O35" s="31"/>
      <c r="P35" s="33"/>
      <c r="Q35" s="31"/>
      <c r="R35" s="34"/>
      <c r="S35" s="31"/>
      <c r="T35" s="34"/>
      <c r="U35" s="32"/>
      <c r="V35" s="33"/>
      <c r="W35" s="31"/>
      <c r="X35" s="33"/>
      <c r="Y35" s="31"/>
      <c r="Z35" s="33"/>
      <c r="AA35" s="31"/>
      <c r="AB35" s="33"/>
      <c r="AC35" s="31"/>
      <c r="AD35" s="33"/>
      <c r="AE35" s="31"/>
      <c r="AF35" s="23"/>
    </row>
    <row r="36" spans="1:32" s="6" customFormat="1" ht="15" customHeight="1" x14ac:dyDescent="0.35">
      <c r="A36" s="5">
        <v>0</v>
      </c>
      <c r="B36" s="5">
        <v>0</v>
      </c>
      <c r="C36" s="5"/>
      <c r="D36" s="53" t="s">
        <v>32</v>
      </c>
      <c r="E36" s="24"/>
      <c r="F36" s="34"/>
      <c r="G36" s="32"/>
      <c r="H36" s="34"/>
      <c r="I36" s="31"/>
      <c r="J36" s="34"/>
      <c r="K36" s="31"/>
      <c r="L36" s="33"/>
      <c r="M36" s="31"/>
      <c r="N36" s="33" t="s">
        <v>3</v>
      </c>
      <c r="O36" s="31">
        <v>100</v>
      </c>
      <c r="P36" s="33" t="s">
        <v>2</v>
      </c>
      <c r="Q36" s="31">
        <v>50</v>
      </c>
      <c r="R36" s="34" t="s">
        <v>1</v>
      </c>
      <c r="S36" s="31">
        <v>3</v>
      </c>
      <c r="T36" s="34" t="s">
        <v>1</v>
      </c>
      <c r="U36" s="32">
        <v>1</v>
      </c>
      <c r="V36" s="33"/>
      <c r="W36" s="31"/>
      <c r="X36" s="33"/>
      <c r="Y36" s="31"/>
      <c r="Z36" s="33"/>
      <c r="AA36" s="31"/>
      <c r="AB36" s="33" t="s">
        <v>1</v>
      </c>
      <c r="AC36" s="31">
        <v>1</v>
      </c>
      <c r="AD36" s="33"/>
      <c r="AE36" s="31"/>
      <c r="AF36" s="23"/>
    </row>
    <row r="37" spans="1:32" s="6" customFormat="1" ht="15.75" customHeight="1" x14ac:dyDescent="0.35">
      <c r="A37" s="5" t="s">
        <v>8</v>
      </c>
      <c r="B37" s="5">
        <v>0</v>
      </c>
      <c r="C37" s="5"/>
      <c r="D37" s="53" t="s">
        <v>33</v>
      </c>
      <c r="E37" s="24"/>
      <c r="F37" s="34"/>
      <c r="G37" s="32"/>
      <c r="H37" s="34"/>
      <c r="I37" s="31"/>
      <c r="J37" s="34"/>
      <c r="K37" s="31"/>
      <c r="L37" s="33"/>
      <c r="M37" s="31"/>
      <c r="N37" s="33"/>
      <c r="O37" s="31"/>
      <c r="P37" s="33"/>
      <c r="Q37" s="31"/>
      <c r="R37" s="34"/>
      <c r="S37" s="31"/>
      <c r="T37" s="34"/>
      <c r="U37" s="32"/>
      <c r="V37" s="33"/>
      <c r="W37" s="31"/>
      <c r="X37" s="33"/>
      <c r="Y37" s="31"/>
      <c r="Z37" s="33"/>
      <c r="AA37" s="31"/>
      <c r="AB37" s="33"/>
      <c r="AC37" s="31"/>
      <c r="AD37" s="33"/>
      <c r="AE37" s="31"/>
      <c r="AF37" s="23"/>
    </row>
    <row r="38" spans="1:32" s="6" customFormat="1" ht="15.75" customHeight="1" x14ac:dyDescent="0.35">
      <c r="A38" s="5"/>
      <c r="B38" s="5"/>
      <c r="C38" s="5"/>
      <c r="D38" s="53" t="s">
        <v>27</v>
      </c>
      <c r="E38" s="24"/>
      <c r="F38" s="34" t="s">
        <v>3</v>
      </c>
      <c r="G38" s="32">
        <v>100</v>
      </c>
      <c r="H38" s="34" t="s">
        <v>2</v>
      </c>
      <c r="I38" s="31">
        <v>28</v>
      </c>
      <c r="J38" s="34" t="s">
        <v>3</v>
      </c>
      <c r="K38" s="31">
        <v>160</v>
      </c>
      <c r="L38" s="33" t="s">
        <v>3</v>
      </c>
      <c r="M38" s="31">
        <v>175</v>
      </c>
      <c r="N38" s="33" t="s">
        <v>3</v>
      </c>
      <c r="O38" s="31">
        <v>250</v>
      </c>
      <c r="P38" s="33" t="s">
        <v>3</v>
      </c>
      <c r="Q38" s="31">
        <v>140</v>
      </c>
      <c r="R38" s="34" t="s">
        <v>3</v>
      </c>
      <c r="S38" s="31">
        <v>300</v>
      </c>
      <c r="T38" s="34" t="s">
        <v>3</v>
      </c>
      <c r="U38" s="32">
        <v>200</v>
      </c>
      <c r="V38" s="33" t="s">
        <v>3</v>
      </c>
      <c r="W38" s="31">
        <v>100</v>
      </c>
      <c r="X38" s="33" t="s">
        <v>3</v>
      </c>
      <c r="Y38" s="31">
        <v>110</v>
      </c>
      <c r="Z38" s="33" t="s">
        <v>3</v>
      </c>
      <c r="AA38" s="31">
        <v>100</v>
      </c>
      <c r="AB38" s="33" t="s">
        <v>3</v>
      </c>
      <c r="AC38" s="31">
        <v>150</v>
      </c>
      <c r="AD38" s="33"/>
      <c r="AE38" s="31"/>
      <c r="AF38" s="23"/>
    </row>
    <row r="39" spans="1:32" s="6" customFormat="1" ht="15.75" customHeight="1" x14ac:dyDescent="0.35">
      <c r="A39" s="5"/>
      <c r="B39" s="5"/>
      <c r="C39" s="5"/>
      <c r="D39" s="53" t="s">
        <v>0</v>
      </c>
      <c r="E39" s="24"/>
      <c r="F39" s="34"/>
      <c r="G39" s="32"/>
      <c r="H39" s="34"/>
      <c r="I39" s="31"/>
      <c r="J39" s="34"/>
      <c r="K39" s="31"/>
      <c r="L39" s="33"/>
      <c r="M39" s="31"/>
      <c r="N39" s="33"/>
      <c r="O39" s="31"/>
      <c r="P39" s="33"/>
      <c r="Q39" s="31"/>
      <c r="R39" s="34"/>
      <c r="S39" s="31"/>
      <c r="T39" s="34"/>
      <c r="U39" s="32"/>
      <c r="V39" s="33"/>
      <c r="W39" s="31"/>
      <c r="X39" s="33"/>
      <c r="Y39" s="31"/>
      <c r="Z39" s="33"/>
      <c r="AA39" s="31"/>
      <c r="AB39" s="33"/>
      <c r="AC39" s="31"/>
      <c r="AD39" s="33"/>
      <c r="AE39" s="31"/>
      <c r="AF39" s="23"/>
    </row>
    <row r="40" spans="1:32" s="6" customFormat="1" ht="15.75" customHeight="1" thickBot="1" x14ac:dyDescent="0.4">
      <c r="A40" s="5"/>
      <c r="B40" s="5"/>
      <c r="C40" s="5"/>
      <c r="D40" s="53" t="s">
        <v>5</v>
      </c>
      <c r="E40" s="24"/>
      <c r="F40" s="48" t="s">
        <v>4</v>
      </c>
      <c r="G40" s="49">
        <v>1500</v>
      </c>
      <c r="H40" s="48" t="s">
        <v>4</v>
      </c>
      <c r="I40" s="50" t="s">
        <v>60</v>
      </c>
      <c r="J40" s="48" t="s">
        <v>3</v>
      </c>
      <c r="K40" s="50">
        <v>800</v>
      </c>
      <c r="L40" s="51" t="s">
        <v>4</v>
      </c>
      <c r="M40" s="50">
        <v>2000</v>
      </c>
      <c r="N40" s="51" t="s">
        <v>3</v>
      </c>
      <c r="O40" s="50">
        <v>500</v>
      </c>
      <c r="P40" s="51" t="s">
        <v>4</v>
      </c>
      <c r="Q40" s="50">
        <v>1000</v>
      </c>
      <c r="R40" s="48" t="s">
        <v>3</v>
      </c>
      <c r="S40" s="50">
        <v>500</v>
      </c>
      <c r="T40" s="48" t="s">
        <v>3</v>
      </c>
      <c r="U40" s="72">
        <v>300</v>
      </c>
      <c r="V40" s="51" t="s">
        <v>4</v>
      </c>
      <c r="W40" s="50">
        <v>1000</v>
      </c>
      <c r="X40" s="51" t="s">
        <v>3</v>
      </c>
      <c r="Y40" s="50">
        <v>800</v>
      </c>
      <c r="Z40" s="51" t="s">
        <v>3</v>
      </c>
      <c r="AA40" s="50">
        <v>800</v>
      </c>
      <c r="AB40" s="51" t="s">
        <v>4</v>
      </c>
      <c r="AC40" s="50">
        <v>1000</v>
      </c>
      <c r="AD40" s="51"/>
      <c r="AE40" s="50"/>
      <c r="AF40" s="23"/>
    </row>
    <row r="41" spans="1:32" s="6" customFormat="1" ht="15.75" customHeight="1" x14ac:dyDescent="0.35">
      <c r="A41" s="5"/>
      <c r="B41" s="5"/>
      <c r="C41" s="5"/>
      <c r="D41" s="75" t="s">
        <v>20</v>
      </c>
      <c r="E41" s="24"/>
      <c r="F41" s="76" t="s">
        <v>58</v>
      </c>
      <c r="G41" s="77"/>
      <c r="H41" s="76" t="s">
        <v>61</v>
      </c>
      <c r="I41" s="77"/>
      <c r="J41" s="76" t="s">
        <v>63</v>
      </c>
      <c r="K41" s="77"/>
      <c r="L41" s="76" t="s">
        <v>65</v>
      </c>
      <c r="M41" s="77"/>
      <c r="N41" s="76" t="s">
        <v>67</v>
      </c>
      <c r="O41" s="77"/>
      <c r="P41" s="76">
        <v>22</v>
      </c>
      <c r="Q41" s="77"/>
      <c r="R41" s="76" t="s">
        <v>70</v>
      </c>
      <c r="S41" s="77"/>
      <c r="T41" s="76" t="s">
        <v>76</v>
      </c>
      <c r="U41" s="77"/>
      <c r="V41" s="76" t="s">
        <v>80</v>
      </c>
      <c r="W41" s="77"/>
      <c r="X41" s="76" t="s">
        <v>85</v>
      </c>
      <c r="Y41" s="77"/>
      <c r="Z41" s="76" t="s">
        <v>88</v>
      </c>
      <c r="AA41" s="77"/>
      <c r="AB41" s="76" t="s">
        <v>93</v>
      </c>
      <c r="AC41" s="77"/>
      <c r="AD41" s="76"/>
      <c r="AE41" s="77"/>
      <c r="AF41" s="23"/>
    </row>
    <row r="42" spans="1:32" s="6" customFormat="1" ht="15.75" customHeight="1" thickBot="1" x14ac:dyDescent="0.4">
      <c r="A42" s="5"/>
      <c r="B42" s="5"/>
      <c r="C42" s="5"/>
      <c r="D42" s="75"/>
      <c r="E42" s="24"/>
      <c r="F42" s="78"/>
      <c r="G42" s="79"/>
      <c r="H42" s="78"/>
      <c r="I42" s="79"/>
      <c r="J42" s="78"/>
      <c r="K42" s="79"/>
      <c r="L42" s="78"/>
      <c r="M42" s="79"/>
      <c r="N42" s="78"/>
      <c r="O42" s="79"/>
      <c r="P42" s="78"/>
      <c r="Q42" s="79"/>
      <c r="R42" s="78"/>
      <c r="S42" s="79"/>
      <c r="T42" s="78"/>
      <c r="U42" s="79"/>
      <c r="V42" s="78"/>
      <c r="W42" s="79"/>
      <c r="X42" s="78"/>
      <c r="Y42" s="79"/>
      <c r="Z42" s="78"/>
      <c r="AA42" s="79"/>
      <c r="AB42" s="78"/>
      <c r="AC42" s="79"/>
      <c r="AD42" s="78"/>
      <c r="AE42" s="79"/>
      <c r="AF42" s="23"/>
    </row>
    <row r="43" spans="1:32" s="6" customFormat="1" ht="13.5" customHeight="1" x14ac:dyDescent="0.35">
      <c r="A43" s="5"/>
      <c r="B43" s="5"/>
      <c r="C43" s="5"/>
      <c r="D43" s="47" t="s">
        <v>18</v>
      </c>
      <c r="E43" s="21"/>
      <c r="F43" s="21"/>
      <c r="G43" s="21"/>
      <c r="H43" s="21"/>
      <c r="I43" s="21"/>
      <c r="J43" s="21"/>
      <c r="K43" s="21"/>
      <c r="L43" s="17"/>
      <c r="M43" s="21"/>
      <c r="N43" s="17"/>
      <c r="O43" s="21"/>
      <c r="P43" s="17"/>
      <c r="Q43" s="21"/>
      <c r="R43" s="17"/>
      <c r="S43" s="2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1:32" s="6" customFormat="1" ht="15" x14ac:dyDescent="0.3">
      <c r="A44" s="5"/>
      <c r="B44" s="5"/>
      <c r="C44" s="5"/>
      <c r="D44" s="25" t="s">
        <v>29</v>
      </c>
      <c r="E44" s="26"/>
      <c r="F44" s="27">
        <f>SUM(F46:F53)</f>
        <v>10</v>
      </c>
      <c r="G44" s="27"/>
      <c r="H44" s="27">
        <f>SUM(H46:H53)</f>
        <v>7</v>
      </c>
      <c r="I44" s="27"/>
      <c r="J44" s="27">
        <f>SUM(J46:J53)</f>
        <v>7</v>
      </c>
      <c r="K44" s="27"/>
      <c r="L44" s="27">
        <f>SUM(L46:L53)</f>
        <v>10</v>
      </c>
      <c r="M44" s="27"/>
      <c r="N44" s="27">
        <f>SUM(N46:N53)</f>
        <v>12</v>
      </c>
      <c r="O44" s="27"/>
      <c r="P44" s="27">
        <f>SUM(P46:P53)</f>
        <v>11</v>
      </c>
      <c r="Q44" s="27"/>
      <c r="R44" s="27">
        <f>SUM(R46:R53)</f>
        <v>7</v>
      </c>
      <c r="S44" s="27"/>
      <c r="T44" s="27">
        <f>SUM(T46:T53)</f>
        <v>9</v>
      </c>
      <c r="U44" s="27"/>
      <c r="V44" s="27">
        <f>SUM(V46:V53)</f>
        <v>8</v>
      </c>
      <c r="W44" s="27"/>
      <c r="X44" s="27">
        <f>SUM(X46:X53)</f>
        <v>7</v>
      </c>
      <c r="Y44" s="27"/>
      <c r="Z44" s="27">
        <f>SUM(Z46:Z53)</f>
        <v>7</v>
      </c>
      <c r="AA44" s="27"/>
      <c r="AB44" s="27">
        <f>SUM(AB46:AB53)</f>
        <v>9</v>
      </c>
      <c r="AC44" s="27"/>
      <c r="AD44" s="27">
        <f>SUM(AD46:AD53)</f>
        <v>0</v>
      </c>
      <c r="AE44" s="27"/>
      <c r="AF44" s="23"/>
    </row>
    <row r="45" spans="1:32" s="6" customFormat="1" ht="18" x14ac:dyDescent="0.4">
      <c r="A45" s="5"/>
      <c r="B45" s="5"/>
      <c r="C45" s="5"/>
      <c r="D45" s="22"/>
      <c r="E45" s="21"/>
      <c r="F45" s="26"/>
      <c r="G45" s="26"/>
      <c r="H45" s="26"/>
      <c r="I45" s="26"/>
      <c r="J45" s="26"/>
      <c r="K45" s="26"/>
      <c r="L45" s="28"/>
      <c r="M45" s="26"/>
      <c r="N45" s="28"/>
      <c r="O45" s="26"/>
      <c r="P45" s="28"/>
      <c r="Q45" s="26"/>
      <c r="R45" s="28"/>
      <c r="S45" s="26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</row>
    <row r="46" spans="1:32" s="66" customFormat="1" ht="10.5" x14ac:dyDescent="0.25">
      <c r="D46" s="67" t="s">
        <v>6</v>
      </c>
      <c r="E46" s="68"/>
      <c r="F46" s="68">
        <f t="shared" ref="F46:F53" si="0">VLOOKUP(F33,$A$31:$B$37,2)</f>
        <v>1</v>
      </c>
      <c r="G46" s="68"/>
      <c r="H46" s="68">
        <f t="shared" ref="H46:H53" si="1">VLOOKUP(H33,$A$31:$B$37,2)</f>
        <v>0</v>
      </c>
      <c r="I46" s="68"/>
      <c r="J46" s="68">
        <f t="shared" ref="J46:J53" si="2">VLOOKUP(J33,$A$31:$B$37,2)</f>
        <v>1</v>
      </c>
      <c r="K46" s="68"/>
      <c r="L46" s="68">
        <f t="shared" ref="L46:L53" si="3">VLOOKUP(L33,$A$31:$B$37,2)</f>
        <v>2</v>
      </c>
      <c r="M46" s="68"/>
      <c r="N46" s="68">
        <f t="shared" ref="N46:N53" si="4">VLOOKUP(N33,$A$31:$B$37,2)</f>
        <v>2</v>
      </c>
      <c r="O46" s="68"/>
      <c r="P46" s="68">
        <f t="shared" ref="P46:P53" si="5">VLOOKUP(P33,$A$31:$B$37,2)</f>
        <v>2</v>
      </c>
      <c r="Q46" s="68"/>
      <c r="R46" s="68">
        <f t="shared" ref="R46:R53" si="6">VLOOKUP(R33,$A$31:$B$37,2)</f>
        <v>0</v>
      </c>
      <c r="S46" s="68"/>
      <c r="T46" s="69">
        <f t="shared" ref="T46:T53" si="7">VLOOKUP(T33,$A$31:$B$37,2)</f>
        <v>2</v>
      </c>
      <c r="U46" s="69"/>
      <c r="V46" s="69">
        <f t="shared" ref="V46:V53" si="8">VLOOKUP(V33,$A$31:$B$37,2)</f>
        <v>1</v>
      </c>
      <c r="W46" s="69"/>
      <c r="X46" s="69">
        <f t="shared" ref="X46:X53" si="9">VLOOKUP(X33,$A$31:$B$37,2)</f>
        <v>1</v>
      </c>
      <c r="Y46" s="69"/>
      <c r="Z46" s="69">
        <f t="shared" ref="Z46:Z53" si="10">VLOOKUP(Z33,$A$31:$B$37,2)</f>
        <v>1</v>
      </c>
      <c r="AA46" s="69"/>
      <c r="AB46" s="69">
        <f t="shared" ref="AB46:AB53" si="11">VLOOKUP(AB33,$A$31:$B$37,2)</f>
        <v>1</v>
      </c>
      <c r="AC46" s="69"/>
      <c r="AD46" s="69">
        <f t="shared" ref="AD46:AD53" si="12">VLOOKUP(AD33,$A$31:$B$37,2)</f>
        <v>0</v>
      </c>
      <c r="AE46" s="69"/>
      <c r="AF46" s="69">
        <f t="shared" ref="AF46:AF53" si="13">VLOOKUP(AF33,$A$31:$B$37,2)</f>
        <v>0</v>
      </c>
    </row>
    <row r="47" spans="1:32" s="66" customFormat="1" ht="10.5" x14ac:dyDescent="0.25">
      <c r="D47" s="67" t="s">
        <v>7</v>
      </c>
      <c r="E47" s="68"/>
      <c r="F47" s="68">
        <f t="shared" si="0"/>
        <v>1</v>
      </c>
      <c r="G47" s="68"/>
      <c r="H47" s="68">
        <f t="shared" si="1"/>
        <v>0</v>
      </c>
      <c r="I47" s="68"/>
      <c r="J47" s="68">
        <f t="shared" si="2"/>
        <v>0</v>
      </c>
      <c r="K47" s="68"/>
      <c r="L47" s="68">
        <f t="shared" si="3"/>
        <v>0</v>
      </c>
      <c r="M47" s="68"/>
      <c r="N47" s="68">
        <f t="shared" si="4"/>
        <v>1</v>
      </c>
      <c r="O47" s="68"/>
      <c r="P47" s="68">
        <f t="shared" si="5"/>
        <v>0</v>
      </c>
      <c r="Q47" s="68"/>
      <c r="R47" s="68">
        <f t="shared" si="6"/>
        <v>0</v>
      </c>
      <c r="S47" s="68"/>
      <c r="T47" s="69">
        <f t="shared" si="7"/>
        <v>0</v>
      </c>
      <c r="U47" s="69"/>
      <c r="V47" s="69">
        <f t="shared" si="8"/>
        <v>0</v>
      </c>
      <c r="W47" s="69"/>
      <c r="X47" s="69">
        <f t="shared" si="9"/>
        <v>0</v>
      </c>
      <c r="Y47" s="69"/>
      <c r="Z47" s="69">
        <f t="shared" si="10"/>
        <v>0</v>
      </c>
      <c r="AA47" s="69"/>
      <c r="AB47" s="69">
        <f t="shared" si="11"/>
        <v>0</v>
      </c>
      <c r="AC47" s="69"/>
      <c r="AD47" s="69">
        <f t="shared" si="12"/>
        <v>0</v>
      </c>
      <c r="AE47" s="69"/>
      <c r="AF47" s="69">
        <f t="shared" si="13"/>
        <v>0</v>
      </c>
    </row>
    <row r="48" spans="1:32" s="66" customFormat="1" ht="10.5" x14ac:dyDescent="0.25">
      <c r="D48" s="67" t="s">
        <v>24</v>
      </c>
      <c r="E48" s="68"/>
      <c r="F48" s="68">
        <f t="shared" si="0"/>
        <v>1</v>
      </c>
      <c r="G48" s="68"/>
      <c r="H48" s="68">
        <f t="shared" si="1"/>
        <v>1</v>
      </c>
      <c r="I48" s="68"/>
      <c r="J48" s="68">
        <f t="shared" si="2"/>
        <v>0</v>
      </c>
      <c r="K48" s="68"/>
      <c r="L48" s="68">
        <f t="shared" si="3"/>
        <v>1</v>
      </c>
      <c r="M48" s="68"/>
      <c r="N48" s="68">
        <f t="shared" si="4"/>
        <v>0</v>
      </c>
      <c r="O48" s="68"/>
      <c r="P48" s="68">
        <f t="shared" si="5"/>
        <v>0</v>
      </c>
      <c r="Q48" s="68"/>
      <c r="R48" s="68">
        <f t="shared" si="6"/>
        <v>0</v>
      </c>
      <c r="S48" s="68"/>
      <c r="T48" s="69">
        <f t="shared" si="7"/>
        <v>0</v>
      </c>
      <c r="U48" s="69"/>
      <c r="V48" s="69">
        <f t="shared" si="8"/>
        <v>0</v>
      </c>
      <c r="W48" s="69"/>
      <c r="X48" s="69">
        <f t="shared" si="9"/>
        <v>0</v>
      </c>
      <c r="Y48" s="69"/>
      <c r="Z48" s="69">
        <f t="shared" si="10"/>
        <v>0</v>
      </c>
      <c r="AA48" s="69"/>
      <c r="AB48" s="69">
        <f t="shared" si="11"/>
        <v>0</v>
      </c>
      <c r="AC48" s="69"/>
      <c r="AD48" s="69">
        <f t="shared" si="12"/>
        <v>0</v>
      </c>
      <c r="AE48" s="69"/>
      <c r="AF48" s="69">
        <f t="shared" si="13"/>
        <v>0</v>
      </c>
    </row>
    <row r="49" spans="4:32" s="66" customFormat="1" ht="10.5" x14ac:dyDescent="0.25">
      <c r="D49" s="67" t="s">
        <v>25</v>
      </c>
      <c r="E49" s="68"/>
      <c r="F49" s="68">
        <f t="shared" si="0"/>
        <v>0</v>
      </c>
      <c r="G49" s="68"/>
      <c r="H49" s="68">
        <f t="shared" si="1"/>
        <v>0</v>
      </c>
      <c r="I49" s="68"/>
      <c r="J49" s="68">
        <f t="shared" si="2"/>
        <v>0</v>
      </c>
      <c r="K49" s="68"/>
      <c r="L49" s="68">
        <f t="shared" si="3"/>
        <v>0</v>
      </c>
      <c r="M49" s="68"/>
      <c r="N49" s="68">
        <f t="shared" si="4"/>
        <v>3</v>
      </c>
      <c r="O49" s="68"/>
      <c r="P49" s="68">
        <f t="shared" si="5"/>
        <v>2</v>
      </c>
      <c r="Q49" s="68"/>
      <c r="R49" s="68">
        <f t="shared" si="6"/>
        <v>1</v>
      </c>
      <c r="S49" s="68"/>
      <c r="T49" s="69">
        <f t="shared" si="7"/>
        <v>1</v>
      </c>
      <c r="U49" s="69"/>
      <c r="V49" s="69">
        <f t="shared" si="8"/>
        <v>0</v>
      </c>
      <c r="W49" s="69"/>
      <c r="X49" s="69">
        <f t="shared" si="9"/>
        <v>0</v>
      </c>
      <c r="Y49" s="69"/>
      <c r="Z49" s="69">
        <f t="shared" si="10"/>
        <v>0</v>
      </c>
      <c r="AA49" s="69"/>
      <c r="AB49" s="69">
        <f t="shared" si="11"/>
        <v>1</v>
      </c>
      <c r="AC49" s="69"/>
      <c r="AD49" s="69">
        <f t="shared" si="12"/>
        <v>0</v>
      </c>
      <c r="AE49" s="69"/>
      <c r="AF49" s="69">
        <f t="shared" si="13"/>
        <v>0</v>
      </c>
    </row>
    <row r="50" spans="4:32" s="66" customFormat="1" ht="10.5" x14ac:dyDescent="0.25">
      <c r="D50" s="67" t="s">
        <v>26</v>
      </c>
      <c r="E50" s="68"/>
      <c r="F50" s="68">
        <f t="shared" si="0"/>
        <v>0</v>
      </c>
      <c r="G50" s="68"/>
      <c r="H50" s="68">
        <f t="shared" si="1"/>
        <v>0</v>
      </c>
      <c r="I50" s="68"/>
      <c r="J50" s="68">
        <f t="shared" si="2"/>
        <v>0</v>
      </c>
      <c r="K50" s="68"/>
      <c r="L50" s="68">
        <f t="shared" si="3"/>
        <v>0</v>
      </c>
      <c r="M50" s="68"/>
      <c r="N50" s="68">
        <f t="shared" si="4"/>
        <v>0</v>
      </c>
      <c r="O50" s="68"/>
      <c r="P50" s="68">
        <f t="shared" si="5"/>
        <v>0</v>
      </c>
      <c r="Q50" s="68"/>
      <c r="R50" s="68">
        <f t="shared" si="6"/>
        <v>0</v>
      </c>
      <c r="S50" s="68"/>
      <c r="T50" s="69">
        <f t="shared" si="7"/>
        <v>0</v>
      </c>
      <c r="U50" s="69"/>
      <c r="V50" s="69">
        <f t="shared" si="8"/>
        <v>0</v>
      </c>
      <c r="W50" s="69"/>
      <c r="X50" s="69">
        <f t="shared" si="9"/>
        <v>0</v>
      </c>
      <c r="Y50" s="69"/>
      <c r="Z50" s="69">
        <f t="shared" si="10"/>
        <v>0</v>
      </c>
      <c r="AA50" s="69"/>
      <c r="AB50" s="69">
        <f t="shared" si="11"/>
        <v>0</v>
      </c>
      <c r="AC50" s="69"/>
      <c r="AD50" s="69">
        <f t="shared" si="12"/>
        <v>0</v>
      </c>
      <c r="AE50" s="69"/>
      <c r="AF50" s="69">
        <f t="shared" si="13"/>
        <v>0</v>
      </c>
    </row>
    <row r="51" spans="4:32" s="66" customFormat="1" ht="10.5" x14ac:dyDescent="0.25">
      <c r="D51" s="70" t="s">
        <v>27</v>
      </c>
      <c r="E51" s="68"/>
      <c r="F51" s="68">
        <f t="shared" si="0"/>
        <v>3</v>
      </c>
      <c r="G51" s="68"/>
      <c r="H51" s="68">
        <f t="shared" si="1"/>
        <v>2</v>
      </c>
      <c r="I51" s="68"/>
      <c r="J51" s="68">
        <f t="shared" si="2"/>
        <v>3</v>
      </c>
      <c r="K51" s="68"/>
      <c r="L51" s="68">
        <f t="shared" si="3"/>
        <v>3</v>
      </c>
      <c r="M51" s="68"/>
      <c r="N51" s="68">
        <f t="shared" si="4"/>
        <v>3</v>
      </c>
      <c r="O51" s="68"/>
      <c r="P51" s="68">
        <f t="shared" si="5"/>
        <v>3</v>
      </c>
      <c r="Q51" s="68"/>
      <c r="R51" s="68">
        <f t="shared" si="6"/>
        <v>3</v>
      </c>
      <c r="S51" s="68"/>
      <c r="T51" s="69">
        <f t="shared" si="7"/>
        <v>3</v>
      </c>
      <c r="U51" s="69"/>
      <c r="V51" s="69">
        <f t="shared" si="8"/>
        <v>3</v>
      </c>
      <c r="W51" s="69"/>
      <c r="X51" s="69">
        <f t="shared" si="9"/>
        <v>3</v>
      </c>
      <c r="Y51" s="69"/>
      <c r="Z51" s="69">
        <f t="shared" si="10"/>
        <v>3</v>
      </c>
      <c r="AA51" s="69"/>
      <c r="AB51" s="69">
        <f t="shared" si="11"/>
        <v>3</v>
      </c>
      <c r="AC51" s="69"/>
      <c r="AD51" s="69">
        <f t="shared" si="12"/>
        <v>0</v>
      </c>
      <c r="AE51" s="69"/>
      <c r="AF51" s="69">
        <f t="shared" si="13"/>
        <v>0</v>
      </c>
    </row>
    <row r="52" spans="4:32" s="66" customFormat="1" ht="10.5" x14ac:dyDescent="0.25">
      <c r="D52" s="70" t="s">
        <v>0</v>
      </c>
      <c r="E52" s="68"/>
      <c r="F52" s="68">
        <f t="shared" si="0"/>
        <v>0</v>
      </c>
      <c r="G52" s="68"/>
      <c r="H52" s="68">
        <f t="shared" si="1"/>
        <v>0</v>
      </c>
      <c r="I52" s="68"/>
      <c r="J52" s="68">
        <f t="shared" si="2"/>
        <v>0</v>
      </c>
      <c r="K52" s="68"/>
      <c r="L52" s="68">
        <f t="shared" si="3"/>
        <v>0</v>
      </c>
      <c r="M52" s="68"/>
      <c r="N52" s="68">
        <f t="shared" si="4"/>
        <v>0</v>
      </c>
      <c r="O52" s="68"/>
      <c r="P52" s="68">
        <f t="shared" si="5"/>
        <v>0</v>
      </c>
      <c r="Q52" s="68"/>
      <c r="R52" s="68">
        <f t="shared" si="6"/>
        <v>0</v>
      </c>
      <c r="S52" s="68"/>
      <c r="T52" s="69">
        <f t="shared" si="7"/>
        <v>0</v>
      </c>
      <c r="U52" s="69"/>
      <c r="V52" s="69">
        <f t="shared" si="8"/>
        <v>0</v>
      </c>
      <c r="W52" s="69"/>
      <c r="X52" s="69">
        <f t="shared" si="9"/>
        <v>0</v>
      </c>
      <c r="Y52" s="69"/>
      <c r="Z52" s="69">
        <f t="shared" si="10"/>
        <v>0</v>
      </c>
      <c r="AA52" s="69"/>
      <c r="AB52" s="69">
        <f t="shared" si="11"/>
        <v>0</v>
      </c>
      <c r="AC52" s="69"/>
      <c r="AD52" s="69">
        <f t="shared" si="12"/>
        <v>0</v>
      </c>
      <c r="AE52" s="69"/>
      <c r="AF52" s="69">
        <f t="shared" si="13"/>
        <v>0</v>
      </c>
    </row>
    <row r="53" spans="4:32" s="66" customFormat="1" ht="10.5" x14ac:dyDescent="0.25">
      <c r="D53" s="70" t="s">
        <v>5</v>
      </c>
      <c r="E53" s="68"/>
      <c r="F53" s="68">
        <f t="shared" si="0"/>
        <v>4</v>
      </c>
      <c r="G53" s="68"/>
      <c r="H53" s="68">
        <f t="shared" si="1"/>
        <v>4</v>
      </c>
      <c r="I53" s="68"/>
      <c r="J53" s="68">
        <f t="shared" si="2"/>
        <v>3</v>
      </c>
      <c r="K53" s="68"/>
      <c r="L53" s="68">
        <f t="shared" si="3"/>
        <v>4</v>
      </c>
      <c r="M53" s="68"/>
      <c r="N53" s="68">
        <f t="shared" si="4"/>
        <v>3</v>
      </c>
      <c r="O53" s="68"/>
      <c r="P53" s="68">
        <f t="shared" si="5"/>
        <v>4</v>
      </c>
      <c r="Q53" s="68"/>
      <c r="R53" s="68">
        <f t="shared" si="6"/>
        <v>3</v>
      </c>
      <c r="S53" s="68"/>
      <c r="T53" s="69">
        <f t="shared" si="7"/>
        <v>3</v>
      </c>
      <c r="U53" s="69"/>
      <c r="V53" s="69">
        <f t="shared" si="8"/>
        <v>4</v>
      </c>
      <c r="W53" s="69"/>
      <c r="X53" s="69">
        <f t="shared" si="9"/>
        <v>3</v>
      </c>
      <c r="Y53" s="69"/>
      <c r="Z53" s="69">
        <f t="shared" si="10"/>
        <v>3</v>
      </c>
      <c r="AA53" s="69"/>
      <c r="AB53" s="69">
        <f t="shared" si="11"/>
        <v>4</v>
      </c>
      <c r="AC53" s="69"/>
      <c r="AD53" s="69">
        <f t="shared" si="12"/>
        <v>0</v>
      </c>
      <c r="AE53" s="69"/>
      <c r="AF53" s="69">
        <f t="shared" si="13"/>
        <v>0</v>
      </c>
    </row>
    <row r="54" spans="4:32" s="66" customFormat="1" ht="10.5" x14ac:dyDescent="0.25">
      <c r="D54" s="70" t="s">
        <v>9</v>
      </c>
      <c r="E54" s="68"/>
      <c r="F54" s="68">
        <f>F26</f>
        <v>5</v>
      </c>
      <c r="G54" s="68">
        <f>F26</f>
        <v>5</v>
      </c>
      <c r="H54" s="68">
        <f>F26</f>
        <v>5</v>
      </c>
      <c r="I54" s="68">
        <f>F26</f>
        <v>5</v>
      </c>
      <c r="J54" s="68">
        <f>F26</f>
        <v>5</v>
      </c>
      <c r="K54" s="68">
        <f>F26</f>
        <v>5</v>
      </c>
      <c r="L54" s="68">
        <f>F26</f>
        <v>5</v>
      </c>
      <c r="M54" s="68">
        <f>F26</f>
        <v>5</v>
      </c>
      <c r="N54" s="68">
        <f>F26</f>
        <v>5</v>
      </c>
      <c r="O54" s="68">
        <f>F26</f>
        <v>5</v>
      </c>
      <c r="P54" s="68">
        <f>F26</f>
        <v>5</v>
      </c>
      <c r="Q54" s="68">
        <f>F26</f>
        <v>5</v>
      </c>
      <c r="R54" s="68">
        <f>F26</f>
        <v>5</v>
      </c>
      <c r="S54" s="68">
        <f>F26</f>
        <v>5</v>
      </c>
      <c r="T54" s="69">
        <f>F26</f>
        <v>5</v>
      </c>
      <c r="U54" s="69">
        <f>F26</f>
        <v>5</v>
      </c>
      <c r="V54" s="69">
        <f>F26</f>
        <v>5</v>
      </c>
      <c r="W54" s="69">
        <f>F26</f>
        <v>5</v>
      </c>
      <c r="X54" s="69">
        <f>F26</f>
        <v>5</v>
      </c>
      <c r="Y54" s="69">
        <f>F26</f>
        <v>5</v>
      </c>
      <c r="Z54" s="69">
        <f>F26</f>
        <v>5</v>
      </c>
      <c r="AA54" s="69">
        <f>F26</f>
        <v>5</v>
      </c>
      <c r="AB54" s="69">
        <f>F26</f>
        <v>5</v>
      </c>
      <c r="AC54" s="69">
        <f>F26</f>
        <v>5</v>
      </c>
      <c r="AD54" s="69">
        <f>F26</f>
        <v>5</v>
      </c>
      <c r="AE54" s="69">
        <f>F26</f>
        <v>5</v>
      </c>
      <c r="AF54" s="69">
        <f>F26</f>
        <v>5</v>
      </c>
    </row>
    <row r="55" spans="4:32" s="54" customFormat="1" ht="18" x14ac:dyDescent="0.4">
      <c r="D55" s="55"/>
      <c r="E55" s="56"/>
      <c r="F55" s="57"/>
      <c r="G55" s="57"/>
      <c r="H55" s="57"/>
      <c r="I55" s="57"/>
      <c r="J55" s="57"/>
      <c r="K55" s="57"/>
      <c r="L55" s="58"/>
      <c r="M55" s="57"/>
      <c r="N55" s="58"/>
      <c r="O55" s="57"/>
      <c r="P55" s="58"/>
      <c r="Q55" s="57"/>
      <c r="R55" s="58"/>
      <c r="S55" s="57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</row>
    <row r="56" spans="4:32" s="54" customFormat="1" ht="18" x14ac:dyDescent="0.4">
      <c r="D56" s="55"/>
      <c r="E56" s="56"/>
      <c r="F56" s="57"/>
      <c r="G56" s="57"/>
      <c r="H56" s="57"/>
      <c r="I56" s="57"/>
      <c r="J56" s="57"/>
      <c r="K56" s="57"/>
      <c r="L56" s="58"/>
      <c r="M56" s="57"/>
      <c r="N56" s="58"/>
      <c r="O56" s="57"/>
      <c r="P56" s="58"/>
      <c r="Q56" s="57"/>
      <c r="R56" s="58"/>
      <c r="S56" s="57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</row>
    <row r="57" spans="4:32" s="54" customFormat="1" ht="18" x14ac:dyDescent="0.4">
      <c r="D57" s="55"/>
      <c r="E57" s="56"/>
      <c r="F57" s="57"/>
      <c r="G57" s="57"/>
      <c r="H57" s="57"/>
      <c r="I57" s="57"/>
      <c r="J57" s="57"/>
      <c r="K57" s="57"/>
      <c r="L57" s="58"/>
      <c r="M57" s="57"/>
      <c r="N57" s="58"/>
      <c r="O57" s="57"/>
      <c r="P57" s="58"/>
      <c r="Q57" s="57"/>
      <c r="R57" s="58"/>
      <c r="S57" s="57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</row>
    <row r="58" spans="4:32" s="54" customFormat="1" ht="18" x14ac:dyDescent="0.4">
      <c r="D58" s="55"/>
      <c r="E58" s="56"/>
      <c r="F58" s="57"/>
      <c r="G58" s="57"/>
      <c r="H58" s="57"/>
      <c r="I58" s="57"/>
      <c r="J58" s="57"/>
      <c r="K58" s="57"/>
      <c r="L58" s="58"/>
      <c r="M58" s="57"/>
      <c r="N58" s="58"/>
      <c r="O58" s="57"/>
      <c r="P58" s="58"/>
      <c r="Q58" s="57"/>
      <c r="R58" s="58"/>
      <c r="S58" s="57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</row>
    <row r="59" spans="4:32" s="60" customFormat="1" ht="18" x14ac:dyDescent="0.4">
      <c r="D59" s="61"/>
      <c r="E59" s="62"/>
      <c r="F59" s="63"/>
      <c r="G59" s="63"/>
      <c r="H59" s="63"/>
      <c r="I59" s="63"/>
      <c r="J59" s="63"/>
      <c r="K59" s="63"/>
      <c r="L59" s="64"/>
      <c r="M59" s="63"/>
      <c r="N59" s="64"/>
      <c r="O59" s="63"/>
      <c r="P59" s="64"/>
      <c r="Q59" s="63"/>
      <c r="R59" s="65"/>
      <c r="S59" s="61"/>
    </row>
    <row r="60" spans="4:32" s="60" customFormat="1" ht="18" x14ac:dyDescent="0.4">
      <c r="D60" s="61"/>
      <c r="E60" s="62"/>
      <c r="F60" s="63"/>
      <c r="G60" s="63"/>
      <c r="H60" s="63"/>
      <c r="I60" s="63"/>
      <c r="J60" s="63"/>
      <c r="K60" s="63"/>
      <c r="L60" s="64"/>
      <c r="M60" s="63"/>
      <c r="N60" s="64"/>
      <c r="O60" s="63"/>
      <c r="P60" s="64"/>
      <c r="Q60" s="63"/>
      <c r="R60" s="65"/>
      <c r="S60" s="61"/>
    </row>
    <row r="61" spans="4:32" s="60" customFormat="1" ht="18" x14ac:dyDescent="0.4">
      <c r="D61" s="61"/>
      <c r="E61" s="62"/>
      <c r="F61" s="63"/>
      <c r="G61" s="63"/>
      <c r="H61" s="63"/>
      <c r="I61" s="63"/>
      <c r="J61" s="63"/>
      <c r="K61" s="63"/>
      <c r="L61" s="64"/>
      <c r="M61" s="63"/>
      <c r="N61" s="64"/>
      <c r="O61" s="63"/>
      <c r="P61" s="64"/>
      <c r="Q61" s="63"/>
      <c r="R61" s="65"/>
      <c r="S61" s="61"/>
    </row>
    <row r="62" spans="4:32" s="60" customFormat="1" ht="18" x14ac:dyDescent="0.4">
      <c r="D62" s="61"/>
      <c r="E62" s="62"/>
      <c r="F62" s="63"/>
      <c r="G62" s="63"/>
      <c r="H62" s="63"/>
      <c r="I62" s="63"/>
      <c r="J62" s="63"/>
      <c r="K62" s="63"/>
      <c r="L62" s="64"/>
      <c r="M62" s="63"/>
      <c r="N62" s="64"/>
      <c r="O62" s="63"/>
      <c r="P62" s="64"/>
      <c r="Q62" s="63"/>
      <c r="R62" s="65"/>
      <c r="S62" s="61"/>
    </row>
    <row r="63" spans="4:32" s="60" customFormat="1" ht="18" x14ac:dyDescent="0.4">
      <c r="D63" s="61"/>
      <c r="E63" s="62"/>
      <c r="F63" s="63"/>
      <c r="G63" s="63"/>
      <c r="H63" s="63"/>
      <c r="I63" s="63"/>
      <c r="J63" s="63"/>
      <c r="K63" s="63"/>
      <c r="L63" s="64"/>
      <c r="M63" s="63"/>
      <c r="N63" s="64"/>
      <c r="O63" s="63"/>
      <c r="P63" s="64"/>
      <c r="Q63" s="63"/>
      <c r="R63" s="65"/>
      <c r="S63" s="61"/>
    </row>
    <row r="64" spans="4:32" ht="18" x14ac:dyDescent="0.4">
      <c r="D64" s="12"/>
      <c r="E64" s="35"/>
      <c r="F64" s="8"/>
      <c r="G64" s="8"/>
      <c r="H64" s="8"/>
      <c r="I64" s="8"/>
      <c r="J64" s="8"/>
      <c r="K64" s="8"/>
      <c r="L64" s="10"/>
      <c r="M64" s="8"/>
      <c r="N64" s="10"/>
      <c r="O64" s="8"/>
      <c r="P64" s="10"/>
      <c r="Q64" s="8"/>
      <c r="R64" s="11"/>
      <c r="S64" s="7"/>
    </row>
    <row r="65" spans="4:19" ht="18" x14ac:dyDescent="0.4">
      <c r="D65" s="7"/>
      <c r="E65" s="35"/>
      <c r="F65" s="7"/>
      <c r="G65" s="7"/>
      <c r="H65" s="7"/>
      <c r="I65" s="7"/>
      <c r="J65" s="7"/>
      <c r="K65" s="7"/>
      <c r="L65" s="11"/>
      <c r="M65" s="7"/>
      <c r="N65" s="11"/>
      <c r="O65" s="7"/>
      <c r="P65" s="11"/>
      <c r="Q65" s="7"/>
      <c r="R65" s="11"/>
      <c r="S65" s="7"/>
    </row>
    <row r="66" spans="4:19" ht="18" x14ac:dyDescent="0.4">
      <c r="D66" s="9"/>
      <c r="E66" s="36"/>
      <c r="F66" s="8"/>
      <c r="G66" s="8"/>
      <c r="H66" s="8"/>
      <c r="I66" s="8"/>
      <c r="J66" s="8"/>
      <c r="K66" s="8"/>
      <c r="L66" s="10"/>
      <c r="M66" s="8"/>
      <c r="N66" s="10"/>
      <c r="O66" s="8"/>
      <c r="P66" s="10"/>
      <c r="Q66" s="8"/>
      <c r="R66" s="11"/>
      <c r="S66" s="7"/>
    </row>
    <row r="67" spans="4:19" ht="18" x14ac:dyDescent="0.4">
      <c r="D67" s="7"/>
      <c r="E67" s="35"/>
      <c r="F67" s="8"/>
      <c r="G67" s="8"/>
      <c r="H67" s="8"/>
      <c r="I67" s="8"/>
      <c r="J67" s="8"/>
      <c r="K67" s="8"/>
      <c r="L67" s="10"/>
      <c r="M67" s="8"/>
      <c r="N67" s="10"/>
      <c r="O67" s="8"/>
      <c r="P67" s="10"/>
      <c r="Q67" s="8"/>
      <c r="R67" s="11"/>
      <c r="S67" s="7"/>
    </row>
    <row r="68" spans="4:19" ht="18" x14ac:dyDescent="0.4">
      <c r="D68" s="7"/>
      <c r="E68" s="35"/>
      <c r="F68" s="8"/>
      <c r="G68" s="8"/>
      <c r="H68" s="8"/>
      <c r="I68" s="8"/>
      <c r="J68" s="8"/>
      <c r="K68" s="8"/>
      <c r="L68" s="10"/>
      <c r="M68" s="8"/>
      <c r="N68" s="10"/>
      <c r="O68" s="8"/>
      <c r="P68" s="10"/>
      <c r="Q68" s="8"/>
      <c r="R68" s="11"/>
      <c r="S68" s="7"/>
    </row>
    <row r="69" spans="4:19" ht="18" x14ac:dyDescent="0.4">
      <c r="D69" s="7"/>
      <c r="E69" s="35"/>
      <c r="F69" s="8"/>
      <c r="G69" s="8"/>
      <c r="H69" s="8"/>
      <c r="I69" s="8"/>
      <c r="J69" s="8"/>
      <c r="K69" s="8"/>
      <c r="L69" s="10"/>
      <c r="M69" s="8"/>
      <c r="N69" s="10"/>
      <c r="O69" s="8"/>
      <c r="P69" s="10"/>
      <c r="Q69" s="8"/>
      <c r="R69" s="11"/>
      <c r="S69" s="7"/>
    </row>
    <row r="70" spans="4:19" ht="18" x14ac:dyDescent="0.4">
      <c r="D70" s="7"/>
      <c r="E70" s="35"/>
      <c r="F70" s="8"/>
      <c r="G70" s="8"/>
      <c r="H70" s="8"/>
      <c r="I70" s="8"/>
      <c r="J70" s="8"/>
      <c r="K70" s="8"/>
      <c r="L70" s="10"/>
      <c r="M70" s="8"/>
      <c r="N70" s="10"/>
      <c r="O70" s="8"/>
      <c r="P70" s="10"/>
      <c r="Q70" s="8"/>
      <c r="R70" s="11"/>
      <c r="S70" s="7"/>
    </row>
    <row r="71" spans="4:19" ht="18" x14ac:dyDescent="0.4">
      <c r="D71" s="7"/>
      <c r="E71" s="35"/>
      <c r="F71" s="8"/>
      <c r="G71" s="8"/>
      <c r="H71" s="8"/>
      <c r="I71" s="8"/>
      <c r="J71" s="8"/>
      <c r="K71" s="8"/>
      <c r="L71" s="10"/>
      <c r="M71" s="8"/>
      <c r="N71" s="10"/>
      <c r="O71" s="8"/>
      <c r="P71" s="10"/>
      <c r="Q71" s="8"/>
      <c r="R71" s="11"/>
      <c r="S71" s="7"/>
    </row>
    <row r="72" spans="4:19" ht="18" x14ac:dyDescent="0.4">
      <c r="D72" s="7"/>
      <c r="E72" s="35"/>
      <c r="F72" s="8"/>
      <c r="G72" s="8"/>
      <c r="H72" s="8"/>
      <c r="I72" s="8"/>
      <c r="J72" s="8"/>
      <c r="K72" s="8"/>
      <c r="L72" s="10"/>
      <c r="M72" s="8"/>
      <c r="N72" s="10"/>
      <c r="O72" s="8"/>
      <c r="P72" s="10"/>
      <c r="Q72" s="8"/>
      <c r="R72" s="11"/>
      <c r="S72" s="7"/>
    </row>
    <row r="73" spans="4:19" ht="18" x14ac:dyDescent="0.4">
      <c r="D73" s="7"/>
      <c r="E73" s="35"/>
      <c r="F73" s="8"/>
      <c r="G73" s="8"/>
      <c r="H73" s="8"/>
      <c r="I73" s="8"/>
      <c r="J73" s="8"/>
      <c r="K73" s="8"/>
      <c r="L73" s="10"/>
      <c r="M73" s="8"/>
      <c r="N73" s="10"/>
      <c r="O73" s="8"/>
      <c r="P73" s="10"/>
      <c r="Q73" s="8"/>
      <c r="R73" s="11"/>
      <c r="S73" s="7"/>
    </row>
    <row r="74" spans="4:19" ht="18" x14ac:dyDescent="0.4">
      <c r="D74" s="7"/>
      <c r="E74" s="35"/>
      <c r="F74" s="8"/>
      <c r="G74" s="8"/>
      <c r="H74" s="8"/>
      <c r="I74" s="8"/>
      <c r="J74" s="8"/>
      <c r="K74" s="8"/>
      <c r="L74" s="10"/>
      <c r="M74" s="8"/>
      <c r="N74" s="10"/>
      <c r="O74" s="8"/>
      <c r="P74" s="10"/>
      <c r="Q74" s="8"/>
      <c r="R74" s="11"/>
      <c r="S74" s="7"/>
    </row>
    <row r="75" spans="4:19" ht="18" x14ac:dyDescent="0.4">
      <c r="D75" s="7"/>
      <c r="E75" s="35"/>
      <c r="F75" s="8"/>
      <c r="G75" s="8"/>
      <c r="H75" s="8"/>
      <c r="I75" s="8"/>
      <c r="J75" s="8"/>
      <c r="K75" s="8"/>
      <c r="L75" s="10"/>
      <c r="M75" s="8"/>
      <c r="N75" s="10"/>
      <c r="O75" s="8"/>
      <c r="P75" s="10"/>
      <c r="Q75" s="8"/>
      <c r="R75" s="11"/>
      <c r="S75" s="7"/>
    </row>
    <row r="76" spans="4:19" ht="18" x14ac:dyDescent="0.4">
      <c r="D76" s="12"/>
      <c r="E76" s="35"/>
      <c r="F76" s="8"/>
      <c r="G76" s="8"/>
      <c r="H76" s="8"/>
      <c r="I76" s="8"/>
      <c r="J76" s="8"/>
      <c r="K76" s="8"/>
      <c r="L76" s="10"/>
      <c r="M76" s="8"/>
      <c r="N76" s="10"/>
      <c r="O76" s="8"/>
      <c r="P76" s="10"/>
      <c r="Q76" s="8"/>
      <c r="R76" s="11"/>
      <c r="S76" s="7"/>
    </row>
    <row r="77" spans="4:19" ht="18" x14ac:dyDescent="0.4">
      <c r="F77" s="7"/>
      <c r="G77" s="7"/>
      <c r="H77" s="7"/>
      <c r="I77" s="7"/>
      <c r="J77" s="7"/>
      <c r="K77" s="7"/>
      <c r="L77" s="11"/>
      <c r="M77" s="7"/>
      <c r="N77" s="11"/>
      <c r="O77" s="7"/>
      <c r="P77" s="11"/>
      <c r="Q77" s="7"/>
      <c r="R77" s="11"/>
      <c r="S77" s="7"/>
    </row>
    <row r="78" spans="4:19" ht="18" x14ac:dyDescent="0.4">
      <c r="F78" s="7"/>
      <c r="G78" s="7"/>
      <c r="H78" s="7"/>
      <c r="I78" s="7"/>
      <c r="J78" s="7"/>
      <c r="K78" s="7"/>
      <c r="L78" s="11"/>
      <c r="M78" s="7"/>
      <c r="N78" s="11"/>
      <c r="O78" s="7"/>
      <c r="P78" s="11"/>
      <c r="Q78" s="7"/>
      <c r="R78" s="11"/>
      <c r="S78" s="7"/>
    </row>
  </sheetData>
  <sheetProtection sheet="1" objects="1" scenarios="1" selectLockedCells="1"/>
  <mergeCells count="78">
    <mergeCell ref="H2:N2"/>
    <mergeCell ref="H41:I42"/>
    <mergeCell ref="L41:M42"/>
    <mergeCell ref="AD41:AE42"/>
    <mergeCell ref="AB41:AC42"/>
    <mergeCell ref="Z30:AA30"/>
    <mergeCell ref="AD30:AE30"/>
    <mergeCell ref="AE31:AE32"/>
    <mergeCell ref="Z41:AA42"/>
    <mergeCell ref="AD28:AE28"/>
    <mergeCell ref="X28:Y28"/>
    <mergeCell ref="Z29:AA29"/>
    <mergeCell ref="X41:Y42"/>
    <mergeCell ref="AC31:AC32"/>
    <mergeCell ref="Y31:Y32"/>
    <mergeCell ref="Z28:AA28"/>
    <mergeCell ref="AD29:AE29"/>
    <mergeCell ref="AB29:AC29"/>
    <mergeCell ref="V29:W29"/>
    <mergeCell ref="R28:S28"/>
    <mergeCell ref="T28:U28"/>
    <mergeCell ref="V28:W28"/>
    <mergeCell ref="AB30:AC30"/>
    <mergeCell ref="AA31:AA32"/>
    <mergeCell ref="X30:Y30"/>
    <mergeCell ref="L28:M28"/>
    <mergeCell ref="N28:O28"/>
    <mergeCell ref="X29:Y29"/>
    <mergeCell ref="V30:W30"/>
    <mergeCell ref="N29:O29"/>
    <mergeCell ref="Q31:Q32"/>
    <mergeCell ref="R29:S29"/>
    <mergeCell ref="P29:Q29"/>
    <mergeCell ref="T29:U29"/>
    <mergeCell ref="L29:M29"/>
    <mergeCell ref="AB28:AC28"/>
    <mergeCell ref="M31:M32"/>
    <mergeCell ref="L30:M30"/>
    <mergeCell ref="V41:W42"/>
    <mergeCell ref="S31:S32"/>
    <mergeCell ref="U31:U32"/>
    <mergeCell ref="W31:W32"/>
    <mergeCell ref="H3:N3"/>
    <mergeCell ref="P28:Q28"/>
    <mergeCell ref="U4:W5"/>
    <mergeCell ref="U6:W6"/>
    <mergeCell ref="U13:W13"/>
    <mergeCell ref="U14:W14"/>
    <mergeCell ref="U7:W7"/>
    <mergeCell ref="U9:W9"/>
    <mergeCell ref="U10:W10"/>
    <mergeCell ref="U11:W11"/>
    <mergeCell ref="U8:W8"/>
    <mergeCell ref="U12:W12"/>
    <mergeCell ref="N41:O42"/>
    <mergeCell ref="O31:O32"/>
    <mergeCell ref="T41:U42"/>
    <mergeCell ref="P30:Q30"/>
    <mergeCell ref="R30:S30"/>
    <mergeCell ref="T30:U30"/>
    <mergeCell ref="P41:Q42"/>
    <mergeCell ref="N30:O30"/>
    <mergeCell ref="R41:S42"/>
    <mergeCell ref="F28:G28"/>
    <mergeCell ref="H28:I28"/>
    <mergeCell ref="J28:K28"/>
    <mergeCell ref="D41:D42"/>
    <mergeCell ref="F41:G42"/>
    <mergeCell ref="G31:G32"/>
    <mergeCell ref="I31:I32"/>
    <mergeCell ref="H30:I30"/>
    <mergeCell ref="J30:K30"/>
    <mergeCell ref="J29:K29"/>
    <mergeCell ref="H29:I29"/>
    <mergeCell ref="F30:G30"/>
    <mergeCell ref="F29:G29"/>
    <mergeCell ref="K31:K32"/>
    <mergeCell ref="J41:K42"/>
  </mergeCells>
  <phoneticPr fontId="2" type="noConversion"/>
  <pageMargins left="0.12" right="0.15" top="0.13" bottom="0.13" header="0.14000000000000001" footer="0.13"/>
  <pageSetup paperSize="9" orientation="landscape" horizontalDpi="4294967293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8"/>
  <sheetViews>
    <sheetView showGridLines="0" zoomScale="70" zoomScaleNormal="70" workbookViewId="0">
      <pane xSplit="5" topLeftCell="F1" activePane="topRight" state="frozen"/>
      <selection activeCell="C14" sqref="C14"/>
      <selection pane="topRight" activeCell="F41" sqref="F41:K42"/>
    </sheetView>
  </sheetViews>
  <sheetFormatPr defaultColWidth="9.1796875" defaultRowHeight="17.5" x14ac:dyDescent="0.35"/>
  <cols>
    <col min="1" max="1" width="2.81640625" style="4" hidden="1" customWidth="1"/>
    <col min="2" max="2" width="31.7265625" style="4" hidden="1" customWidth="1"/>
    <col min="3" max="3" width="1.453125" style="4" customWidth="1"/>
    <col min="4" max="4" width="25.54296875" style="4" customWidth="1"/>
    <col min="5" max="5" width="1.1796875" style="37" customWidth="1"/>
    <col min="6" max="11" width="10" style="4" customWidth="1"/>
    <col min="12" max="12" width="10" style="13" customWidth="1"/>
    <col min="13" max="13" width="10" style="4" customWidth="1"/>
    <col min="14" max="14" width="10" style="13" customWidth="1"/>
    <col min="15" max="15" width="10" style="4" customWidth="1"/>
    <col min="16" max="16" width="10" style="13" customWidth="1"/>
    <col min="17" max="17" width="10" style="4" customWidth="1"/>
    <col min="18" max="18" width="10" style="13" customWidth="1"/>
    <col min="19" max="31" width="10" style="4" customWidth="1"/>
    <col min="32" max="32" width="9.26953125" style="4" customWidth="1"/>
    <col min="33" max="16384" width="9.1796875" style="4"/>
  </cols>
  <sheetData>
    <row r="1" spans="1:32" ht="4.5" customHeight="1" x14ac:dyDescent="0.4">
      <c r="A1" s="3"/>
      <c r="B1" s="3"/>
      <c r="C1" s="3"/>
      <c r="D1" s="14"/>
      <c r="E1" s="15"/>
      <c r="F1" s="14"/>
      <c r="G1" s="14"/>
      <c r="H1" s="14"/>
      <c r="I1" s="14"/>
      <c r="J1" s="1"/>
      <c r="K1" s="1"/>
      <c r="L1" s="16"/>
      <c r="M1" s="1"/>
      <c r="N1" s="1"/>
      <c r="O1" s="1"/>
      <c r="P1" s="16"/>
      <c r="Q1" s="14"/>
      <c r="R1" s="16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0" x14ac:dyDescent="0.4">
      <c r="A2" s="3"/>
      <c r="B2" s="3"/>
      <c r="C2" s="3"/>
      <c r="D2" s="14"/>
      <c r="E2" s="15"/>
      <c r="F2" s="14"/>
      <c r="G2" s="14"/>
      <c r="H2" s="105" t="s">
        <v>21</v>
      </c>
      <c r="I2" s="105"/>
      <c r="J2" s="105"/>
      <c r="K2" s="105"/>
      <c r="L2" s="105"/>
      <c r="M2" s="105"/>
      <c r="N2" s="105"/>
      <c r="O2" s="1"/>
      <c r="P2" s="16"/>
      <c r="Q2" s="14"/>
      <c r="R2" s="16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0.5" thickBot="1" x14ac:dyDescent="0.45">
      <c r="A3" s="3"/>
      <c r="B3" s="3"/>
      <c r="C3" s="3"/>
      <c r="D3" s="14"/>
      <c r="E3" s="15"/>
      <c r="F3" s="14"/>
      <c r="G3" s="14"/>
      <c r="H3" s="86" t="s">
        <v>42</v>
      </c>
      <c r="I3" s="86"/>
      <c r="J3" s="86"/>
      <c r="K3" s="86"/>
      <c r="L3" s="86"/>
      <c r="M3" s="86"/>
      <c r="N3" s="86"/>
      <c r="O3" s="1"/>
      <c r="P3" s="16"/>
      <c r="Q3" s="14"/>
      <c r="R3" s="16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8.25" customHeight="1" x14ac:dyDescent="0.35">
      <c r="A4" s="3"/>
      <c r="B4" s="3"/>
      <c r="C4" s="3"/>
      <c r="D4" s="14"/>
      <c r="E4" s="15"/>
      <c r="F4" s="14"/>
      <c r="G4" s="14"/>
      <c r="H4" s="14"/>
      <c r="I4" s="14"/>
      <c r="J4" s="2"/>
      <c r="K4" s="2"/>
      <c r="L4" s="16"/>
      <c r="M4" s="2"/>
      <c r="N4" s="2"/>
      <c r="O4" s="2"/>
      <c r="P4" s="17"/>
      <c r="Q4" s="17"/>
      <c r="R4" s="16"/>
      <c r="S4" s="14"/>
      <c r="T4" s="14"/>
      <c r="U4" s="87" t="s">
        <v>22</v>
      </c>
      <c r="V4" s="88"/>
      <c r="W4" s="89"/>
      <c r="X4" s="14"/>
      <c r="Y4" s="14"/>
      <c r="Z4" s="14"/>
      <c r="AA4" s="14"/>
      <c r="AB4" s="14"/>
      <c r="AC4" s="14"/>
      <c r="AD4" s="14"/>
      <c r="AE4" s="14"/>
      <c r="AF4" s="14"/>
    </row>
    <row r="5" spans="1:32" ht="12" customHeight="1" x14ac:dyDescent="0.35">
      <c r="A5" s="3"/>
      <c r="B5" s="3"/>
      <c r="C5" s="3"/>
      <c r="D5" s="14"/>
      <c r="E5" s="15"/>
      <c r="F5" s="14"/>
      <c r="G5" s="14"/>
      <c r="H5" s="14"/>
      <c r="I5" s="14"/>
      <c r="J5" s="14"/>
      <c r="K5" s="14"/>
      <c r="L5" s="16"/>
      <c r="M5" s="14"/>
      <c r="N5" s="16"/>
      <c r="O5" s="14"/>
      <c r="P5" s="17"/>
      <c r="Q5" s="17"/>
      <c r="R5" s="16"/>
      <c r="S5" s="14"/>
      <c r="T5" s="14"/>
      <c r="U5" s="90"/>
      <c r="V5" s="91"/>
      <c r="W5" s="92"/>
      <c r="X5" s="14"/>
      <c r="Y5" s="14"/>
      <c r="Z5" s="14"/>
      <c r="AA5" s="14"/>
      <c r="AB5" s="14"/>
      <c r="AC5" s="14"/>
      <c r="AD5" s="14"/>
      <c r="AE5" s="14"/>
      <c r="AF5" s="14"/>
    </row>
    <row r="6" spans="1:32" ht="12" customHeight="1" x14ac:dyDescent="0.35">
      <c r="A6" s="3"/>
      <c r="B6" s="3"/>
      <c r="C6" s="3"/>
      <c r="D6" s="14"/>
      <c r="E6" s="15"/>
      <c r="F6" s="14"/>
      <c r="G6" s="14"/>
      <c r="H6" s="14"/>
      <c r="I6" s="14"/>
      <c r="J6" s="14"/>
      <c r="K6" s="14"/>
      <c r="L6" s="16"/>
      <c r="M6" s="14"/>
      <c r="N6" s="16"/>
      <c r="O6" s="14"/>
      <c r="P6" s="17"/>
      <c r="Q6" s="17"/>
      <c r="R6" s="16"/>
      <c r="S6" s="14"/>
      <c r="T6" s="14"/>
      <c r="U6" s="93" t="s">
        <v>41</v>
      </c>
      <c r="V6" s="94"/>
      <c r="W6" s="95"/>
      <c r="X6" s="14"/>
      <c r="Y6" s="14"/>
      <c r="Z6" s="14"/>
      <c r="AA6" s="14"/>
      <c r="AB6" s="14"/>
      <c r="AC6" s="14"/>
      <c r="AD6" s="14"/>
      <c r="AE6" s="14"/>
      <c r="AF6" s="14"/>
    </row>
    <row r="7" spans="1:32" ht="12" customHeight="1" x14ac:dyDescent="0.35">
      <c r="A7" s="3"/>
      <c r="B7" s="3"/>
      <c r="C7" s="3"/>
      <c r="D7" s="14"/>
      <c r="E7" s="15"/>
      <c r="F7" s="14"/>
      <c r="G7" s="14"/>
      <c r="H7" s="14"/>
      <c r="I7" s="14"/>
      <c r="J7" s="14"/>
      <c r="K7" s="14"/>
      <c r="L7" s="16"/>
      <c r="M7" s="14"/>
      <c r="N7" s="16"/>
      <c r="O7" s="14"/>
      <c r="P7" s="16"/>
      <c r="Q7" s="14"/>
      <c r="R7" s="16"/>
      <c r="S7" s="14"/>
      <c r="T7" s="14"/>
      <c r="U7" s="96" t="s">
        <v>16</v>
      </c>
      <c r="V7" s="97"/>
      <c r="W7" s="98"/>
      <c r="X7" s="14"/>
      <c r="Y7" s="14"/>
      <c r="Z7" s="14"/>
      <c r="AA7" s="14"/>
      <c r="AB7" s="14"/>
      <c r="AC7" s="14"/>
      <c r="AD7" s="14"/>
      <c r="AE7" s="14"/>
      <c r="AF7" s="14"/>
    </row>
    <row r="8" spans="1:32" ht="12" customHeight="1" x14ac:dyDescent="0.35">
      <c r="A8" s="3"/>
      <c r="B8" s="3"/>
      <c r="C8" s="3"/>
      <c r="D8" s="14"/>
      <c r="E8" s="15"/>
      <c r="F8" s="14"/>
      <c r="G8" s="14"/>
      <c r="H8" s="14"/>
      <c r="I8" s="14"/>
      <c r="J8" s="14"/>
      <c r="K8" s="14"/>
      <c r="L8" s="16"/>
      <c r="M8" s="14"/>
      <c r="N8" s="16"/>
      <c r="O8" s="14"/>
      <c r="P8" s="16"/>
      <c r="Q8" s="14"/>
      <c r="R8" s="16"/>
      <c r="S8" s="14"/>
      <c r="T8" s="14"/>
      <c r="U8" s="93" t="s">
        <v>35</v>
      </c>
      <c r="V8" s="94"/>
      <c r="W8" s="95"/>
      <c r="X8" s="14"/>
      <c r="Y8" s="14"/>
      <c r="Z8" s="14"/>
      <c r="AA8" s="14"/>
      <c r="AB8" s="14"/>
      <c r="AC8" s="14"/>
      <c r="AD8" s="14"/>
      <c r="AE8" s="14"/>
      <c r="AF8" s="14"/>
    </row>
    <row r="9" spans="1:32" ht="12" customHeight="1" x14ac:dyDescent="0.35">
      <c r="A9" s="3"/>
      <c r="B9" s="3"/>
      <c r="C9" s="3"/>
      <c r="D9" s="14"/>
      <c r="E9" s="15"/>
      <c r="F9" s="14"/>
      <c r="G9" s="14"/>
      <c r="H9" s="14"/>
      <c r="I9" s="14"/>
      <c r="J9" s="14"/>
      <c r="K9" s="14"/>
      <c r="L9" s="16"/>
      <c r="M9" s="14"/>
      <c r="N9" s="16"/>
      <c r="O9" s="14"/>
      <c r="P9" s="16"/>
      <c r="Q9" s="14"/>
      <c r="R9" s="16"/>
      <c r="S9" s="14"/>
      <c r="T9" s="14"/>
      <c r="U9" s="96" t="s">
        <v>28</v>
      </c>
      <c r="V9" s="97"/>
      <c r="W9" s="98"/>
      <c r="X9" s="14"/>
      <c r="Y9" s="14"/>
      <c r="Z9" s="14"/>
      <c r="AA9" s="14"/>
      <c r="AB9" s="14"/>
      <c r="AC9" s="14"/>
      <c r="AD9" s="14"/>
      <c r="AE9" s="14"/>
      <c r="AF9" s="14"/>
    </row>
    <row r="10" spans="1:32" ht="12" customHeight="1" x14ac:dyDescent="0.35">
      <c r="A10" s="3"/>
      <c r="B10" s="3"/>
      <c r="C10" s="3"/>
      <c r="D10" s="14"/>
      <c r="E10" s="15"/>
      <c r="F10" s="14"/>
      <c r="G10" s="14"/>
      <c r="H10" s="14"/>
      <c r="I10" s="14"/>
      <c r="J10" s="14"/>
      <c r="K10" s="14"/>
      <c r="L10" s="16"/>
      <c r="M10" s="14"/>
      <c r="N10" s="16"/>
      <c r="O10" s="14"/>
      <c r="P10" s="16"/>
      <c r="Q10" s="14"/>
      <c r="R10" s="16"/>
      <c r="S10" s="14"/>
      <c r="T10" s="14"/>
      <c r="U10" s="102" t="s">
        <v>36</v>
      </c>
      <c r="V10" s="103"/>
      <c r="W10" s="10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ht="12" customHeight="1" x14ac:dyDescent="0.35">
      <c r="A11" s="3"/>
      <c r="B11" s="3"/>
      <c r="C11" s="3"/>
      <c r="D11" s="44"/>
      <c r="E11" s="43"/>
      <c r="F11" s="14"/>
      <c r="G11" s="14"/>
      <c r="H11" s="14"/>
      <c r="I11" s="14"/>
      <c r="J11" s="14"/>
      <c r="K11" s="14"/>
      <c r="L11" s="16"/>
      <c r="M11" s="14"/>
      <c r="N11" s="16"/>
      <c r="O11" s="14"/>
      <c r="P11" s="16"/>
      <c r="Q11" s="14"/>
      <c r="R11" s="16"/>
      <c r="S11" s="14"/>
      <c r="T11" s="14"/>
      <c r="U11" s="96" t="s">
        <v>15</v>
      </c>
      <c r="V11" s="97"/>
      <c r="W11" s="98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ht="12" customHeight="1" x14ac:dyDescent="0.35">
      <c r="A12" s="3"/>
      <c r="B12" s="3"/>
      <c r="C12" s="3"/>
      <c r="D12" s="14"/>
      <c r="E12" s="14"/>
      <c r="F12" s="14"/>
      <c r="G12" s="14"/>
      <c r="H12" s="14"/>
      <c r="I12" s="14"/>
      <c r="J12" s="14"/>
      <c r="K12" s="14"/>
      <c r="L12" s="16"/>
      <c r="M12" s="14"/>
      <c r="N12" s="16"/>
      <c r="O12" s="14"/>
      <c r="P12" s="16"/>
      <c r="Q12" s="14"/>
      <c r="R12" s="16"/>
      <c r="S12" s="14"/>
      <c r="T12" s="14"/>
      <c r="U12" s="93" t="s">
        <v>37</v>
      </c>
      <c r="V12" s="94"/>
      <c r="W12" s="95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ht="12" customHeight="1" x14ac:dyDescent="0.35">
      <c r="A13" s="3"/>
      <c r="B13" s="3"/>
      <c r="C13" s="3"/>
      <c r="D13" s="14"/>
      <c r="E13" s="14"/>
      <c r="F13" s="14"/>
      <c r="G13" s="14"/>
      <c r="H13" s="14"/>
      <c r="I13" s="14"/>
      <c r="J13" s="14"/>
      <c r="K13" s="14"/>
      <c r="L13" s="16"/>
      <c r="M13" s="14"/>
      <c r="N13" s="16"/>
      <c r="O13" s="14"/>
      <c r="P13" s="16"/>
      <c r="Q13" s="14"/>
      <c r="R13" s="16"/>
      <c r="S13" s="14"/>
      <c r="T13" s="14"/>
      <c r="U13" s="96" t="s">
        <v>14</v>
      </c>
      <c r="V13" s="97"/>
      <c r="W13" s="98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ht="12" customHeight="1" thickBot="1" x14ac:dyDescent="0.4">
      <c r="A14" s="3"/>
      <c r="B14" s="3"/>
      <c r="C14" s="3"/>
      <c r="D14" s="14"/>
      <c r="E14" s="14"/>
      <c r="F14" s="14"/>
      <c r="G14" s="14"/>
      <c r="H14" s="14"/>
      <c r="I14" s="14"/>
      <c r="J14" s="14"/>
      <c r="K14" s="14"/>
      <c r="L14" s="16"/>
      <c r="M14" s="14"/>
      <c r="N14" s="16"/>
      <c r="O14" s="14"/>
      <c r="P14" s="16"/>
      <c r="Q14" s="14"/>
      <c r="R14" s="16"/>
      <c r="S14" s="14"/>
      <c r="T14" s="14"/>
      <c r="U14" s="99" t="s">
        <v>43</v>
      </c>
      <c r="V14" s="100"/>
      <c r="W14" s="101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ht="12" customHeight="1" x14ac:dyDescent="0.35">
      <c r="A15" s="3"/>
      <c r="B15" s="3"/>
      <c r="C15" s="3"/>
      <c r="D15" s="14"/>
      <c r="E15" s="14"/>
      <c r="F15" s="14"/>
      <c r="G15" s="14"/>
      <c r="H15" s="14"/>
      <c r="I15" s="14"/>
      <c r="J15" s="14"/>
      <c r="K15" s="14"/>
      <c r="L15" s="16"/>
      <c r="M15" s="14"/>
      <c r="N15" s="16"/>
      <c r="O15" s="14"/>
      <c r="P15" s="16"/>
      <c r="Q15" s="14"/>
      <c r="R15" s="16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ht="12" customHeight="1" x14ac:dyDescent="0.35">
      <c r="A16" s="3"/>
      <c r="B16" s="3"/>
      <c r="C16" s="3"/>
      <c r="D16" s="14"/>
      <c r="E16" s="14"/>
      <c r="F16" s="14"/>
      <c r="G16" s="14"/>
      <c r="H16" s="14"/>
      <c r="I16" s="14"/>
      <c r="J16" s="14"/>
      <c r="K16" s="14"/>
      <c r="L16" s="16"/>
      <c r="M16" s="14"/>
      <c r="N16" s="16"/>
      <c r="O16" s="14"/>
      <c r="P16" s="16"/>
      <c r="Q16" s="14"/>
      <c r="R16" s="16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ht="12" customHeight="1" x14ac:dyDescent="0.35">
      <c r="A17" s="3"/>
      <c r="B17" s="3"/>
      <c r="C17" s="3"/>
      <c r="D17" s="14"/>
      <c r="E17" s="14"/>
      <c r="F17" s="14"/>
      <c r="G17" s="14"/>
      <c r="H17" s="14"/>
      <c r="I17" s="14"/>
      <c r="J17" s="14"/>
      <c r="K17" s="14"/>
      <c r="L17" s="16"/>
      <c r="M17" s="14"/>
      <c r="N17" s="16"/>
      <c r="O17" s="14"/>
      <c r="P17" s="16"/>
      <c r="Q17" s="14"/>
      <c r="R17" s="16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ht="12" customHeight="1" x14ac:dyDescent="0.35">
      <c r="A18" s="3"/>
      <c r="B18" s="3"/>
      <c r="C18" s="3"/>
      <c r="D18" s="14"/>
      <c r="E18" s="14"/>
      <c r="F18" s="14"/>
      <c r="G18" s="14"/>
      <c r="H18" s="14"/>
      <c r="I18" s="14"/>
      <c r="J18" s="14"/>
      <c r="K18" s="14"/>
      <c r="L18" s="16"/>
      <c r="M18" s="14"/>
      <c r="N18" s="16"/>
      <c r="O18" s="14"/>
      <c r="P18" s="16"/>
      <c r="Q18" s="14"/>
      <c r="R18" s="16"/>
      <c r="S18" s="14"/>
      <c r="T18" s="14"/>
      <c r="U18" s="14"/>
      <c r="V18" s="15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ht="12" customHeight="1" x14ac:dyDescent="0.35">
      <c r="A19" s="3"/>
      <c r="B19" s="3"/>
      <c r="C19" s="3"/>
      <c r="D19" s="14"/>
      <c r="E19" s="14"/>
      <c r="F19" s="14"/>
      <c r="G19" s="14"/>
      <c r="H19" s="14"/>
      <c r="I19" s="14"/>
      <c r="J19" s="14"/>
      <c r="K19" s="14"/>
      <c r="L19" s="16"/>
      <c r="M19" s="14"/>
      <c r="N19" s="16"/>
      <c r="O19" s="14"/>
      <c r="P19" s="16"/>
      <c r="Q19" s="14"/>
      <c r="R19" s="16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ht="12" customHeight="1" x14ac:dyDescent="0.35">
      <c r="A20" s="3"/>
      <c r="B20" s="3"/>
      <c r="C20" s="3"/>
      <c r="D20" s="14"/>
      <c r="E20" s="14"/>
      <c r="F20" s="14"/>
      <c r="G20" s="14"/>
      <c r="H20" s="14"/>
      <c r="I20" s="14"/>
      <c r="J20" s="14"/>
      <c r="K20" s="14"/>
      <c r="L20" s="16"/>
      <c r="M20" s="14"/>
      <c r="N20" s="16"/>
      <c r="O20" s="14"/>
      <c r="P20" s="16"/>
      <c r="Q20" s="14"/>
      <c r="R20" s="16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ht="12" customHeight="1" x14ac:dyDescent="0.35">
      <c r="A21" s="3"/>
      <c r="B21" s="3"/>
      <c r="C21" s="3"/>
      <c r="D21" s="14"/>
      <c r="E21" s="14"/>
      <c r="F21" s="14"/>
      <c r="G21" s="14"/>
      <c r="H21" s="14"/>
      <c r="I21" s="14"/>
      <c r="J21" s="14"/>
      <c r="K21" s="14"/>
      <c r="L21" s="16"/>
      <c r="M21" s="14"/>
      <c r="N21" s="16"/>
      <c r="O21" s="14"/>
      <c r="P21" s="16"/>
      <c r="Q21" s="14"/>
      <c r="R21" s="16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ht="12" customHeight="1" x14ac:dyDescent="0.35">
      <c r="A22" s="3"/>
      <c r="B22" s="3"/>
      <c r="C22" s="3"/>
      <c r="D22" s="14"/>
      <c r="E22" s="14"/>
      <c r="F22" s="14"/>
      <c r="G22" s="14"/>
      <c r="H22" s="14"/>
      <c r="I22" s="14"/>
      <c r="J22" s="14"/>
      <c r="K22" s="14"/>
      <c r="L22" s="16"/>
      <c r="M22" s="14"/>
      <c r="N22" s="16"/>
      <c r="O22" s="14"/>
      <c r="P22" s="16"/>
      <c r="Q22" s="14"/>
      <c r="R22" s="16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12" customHeight="1" x14ac:dyDescent="0.35">
      <c r="A23" s="3"/>
      <c r="B23" s="3"/>
      <c r="C23" s="3"/>
      <c r="D23" s="14"/>
      <c r="E23" s="14"/>
      <c r="F23" s="14"/>
      <c r="G23" s="14"/>
      <c r="H23" s="14"/>
      <c r="I23" s="14"/>
      <c r="J23" s="14"/>
      <c r="K23" s="14"/>
      <c r="L23" s="16"/>
      <c r="M23" s="14"/>
      <c r="N23" s="16"/>
      <c r="O23" s="14"/>
      <c r="P23" s="16"/>
      <c r="Q23" s="14"/>
      <c r="R23" s="16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ht="12" customHeight="1" x14ac:dyDescent="0.35">
      <c r="A24" s="3"/>
      <c r="B24" s="3"/>
      <c r="C24" s="3"/>
      <c r="D24" s="14"/>
      <c r="E24" s="15"/>
      <c r="F24" s="14"/>
      <c r="G24" s="14"/>
      <c r="H24" s="14"/>
      <c r="I24" s="14"/>
      <c r="J24" s="14"/>
      <c r="K24" s="14"/>
      <c r="L24" s="16"/>
      <c r="M24" s="14"/>
      <c r="N24" s="16"/>
      <c r="O24" s="14"/>
      <c r="P24" s="16"/>
      <c r="Q24" s="14"/>
      <c r="R24" s="16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ht="12" customHeight="1" thickBot="1" x14ac:dyDescent="0.4">
      <c r="A25" s="3"/>
      <c r="B25" s="3"/>
      <c r="C25" s="3"/>
      <c r="D25" s="14"/>
      <c r="E25" s="15"/>
      <c r="F25" s="14"/>
      <c r="G25" s="14"/>
      <c r="H25" s="14"/>
      <c r="I25" s="14"/>
      <c r="J25" s="14"/>
      <c r="K25" s="14"/>
      <c r="L25" s="16"/>
      <c r="M25" s="14"/>
      <c r="N25" s="16"/>
      <c r="O25" s="14"/>
      <c r="P25" s="16"/>
      <c r="Q25" s="14"/>
      <c r="R25" s="16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ht="15.75" customHeight="1" thickBot="1" x14ac:dyDescent="0.45">
      <c r="A26" s="3"/>
      <c r="B26" s="3"/>
      <c r="C26" s="3"/>
      <c r="D26" s="53" t="s">
        <v>19</v>
      </c>
      <c r="E26" s="15"/>
      <c r="F26" s="46">
        <v>5</v>
      </c>
      <c r="G26" s="52" t="s">
        <v>30</v>
      </c>
      <c r="H26" s="45"/>
      <c r="I26" s="18"/>
      <c r="J26" s="18"/>
      <c r="K26" s="18"/>
      <c r="L26" s="19"/>
      <c r="M26" s="18"/>
      <c r="N26" s="19"/>
      <c r="O26" s="18"/>
      <c r="P26" s="19"/>
      <c r="Q26" s="18"/>
      <c r="R26" s="19"/>
      <c r="S26" s="18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ht="10.5" customHeight="1" thickBot="1" x14ac:dyDescent="0.45">
      <c r="A27" s="3"/>
      <c r="B27" s="3"/>
      <c r="C27" s="3"/>
      <c r="D27" s="20"/>
      <c r="E27" s="15"/>
      <c r="F27" s="21"/>
      <c r="G27" s="21"/>
      <c r="H27" s="18"/>
      <c r="I27" s="18"/>
      <c r="J27" s="18"/>
      <c r="K27" s="18"/>
      <c r="L27" s="19"/>
      <c r="M27" s="18"/>
      <c r="N27" s="19"/>
      <c r="O27" s="18"/>
      <c r="P27" s="19"/>
      <c r="Q27" s="18"/>
      <c r="R27" s="19"/>
      <c r="S27" s="18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s="42" customFormat="1" ht="16.5" hidden="1" customHeight="1" thickBot="1" x14ac:dyDescent="0.35">
      <c r="A28" s="38"/>
      <c r="B28" s="38"/>
      <c r="C28" s="38"/>
      <c r="D28" s="39"/>
      <c r="E28" s="40"/>
      <c r="F28" s="73"/>
      <c r="G28" s="74"/>
      <c r="H28" s="73"/>
      <c r="I28" s="74"/>
      <c r="J28" s="73"/>
      <c r="K28" s="74"/>
      <c r="L28" s="73"/>
      <c r="M28" s="74"/>
      <c r="N28" s="73"/>
      <c r="O28" s="74"/>
      <c r="P28" s="73"/>
      <c r="Q28" s="74"/>
      <c r="R28" s="73"/>
      <c r="S28" s="74"/>
      <c r="T28" s="73"/>
      <c r="U28" s="74"/>
      <c r="V28" s="73"/>
      <c r="W28" s="74"/>
      <c r="X28" s="73"/>
      <c r="Y28" s="74"/>
      <c r="Z28" s="73"/>
      <c r="AA28" s="74"/>
      <c r="AB28" s="73"/>
      <c r="AC28" s="74"/>
      <c r="AD28" s="73"/>
      <c r="AE28" s="74"/>
      <c r="AF28" s="41"/>
    </row>
    <row r="29" spans="1:32" s="42" customFormat="1" ht="16.5" customHeight="1" x14ac:dyDescent="0.3">
      <c r="A29" s="38"/>
      <c r="B29" s="38"/>
      <c r="C29" s="38"/>
      <c r="D29" s="39" t="s">
        <v>10</v>
      </c>
      <c r="E29" s="40"/>
      <c r="F29" s="84"/>
      <c r="G29" s="85"/>
      <c r="H29" s="84"/>
      <c r="I29" s="85"/>
      <c r="J29" s="84"/>
      <c r="K29" s="85"/>
      <c r="L29" s="84"/>
      <c r="M29" s="85"/>
      <c r="N29" s="84"/>
      <c r="O29" s="85"/>
      <c r="P29" s="84"/>
      <c r="Q29" s="85"/>
      <c r="R29" s="84"/>
      <c r="S29" s="85"/>
      <c r="T29" s="84"/>
      <c r="U29" s="85"/>
      <c r="V29" s="84"/>
      <c r="W29" s="85"/>
      <c r="X29" s="84"/>
      <c r="Y29" s="85"/>
      <c r="Z29" s="84"/>
      <c r="AA29" s="85"/>
      <c r="AB29" s="84"/>
      <c r="AC29" s="85"/>
      <c r="AD29" s="84"/>
      <c r="AE29" s="85"/>
      <c r="AF29" s="41"/>
    </row>
    <row r="30" spans="1:32" s="42" customFormat="1" ht="16.5" customHeight="1" x14ac:dyDescent="0.3">
      <c r="A30" s="38"/>
      <c r="B30" s="38"/>
      <c r="C30" s="38"/>
      <c r="D30" s="39" t="s">
        <v>23</v>
      </c>
      <c r="E30" s="40"/>
      <c r="F30" s="82" t="s">
        <v>47</v>
      </c>
      <c r="G30" s="83"/>
      <c r="H30" s="82" t="s">
        <v>38</v>
      </c>
      <c r="I30" s="83"/>
      <c r="J30" s="82" t="s">
        <v>48</v>
      </c>
      <c r="K30" s="83"/>
      <c r="L30" s="82"/>
      <c r="M30" s="83"/>
      <c r="N30" s="82"/>
      <c r="O30" s="83"/>
      <c r="P30" s="82"/>
      <c r="Q30" s="83"/>
      <c r="R30" s="82"/>
      <c r="S30" s="83"/>
      <c r="T30" s="82"/>
      <c r="U30" s="83"/>
      <c r="V30" s="82"/>
      <c r="W30" s="83"/>
      <c r="X30" s="82"/>
      <c r="Y30" s="83"/>
      <c r="Z30" s="82"/>
      <c r="AA30" s="83"/>
      <c r="AB30" s="82"/>
      <c r="AC30" s="83"/>
      <c r="AD30" s="82"/>
      <c r="AE30" s="83"/>
      <c r="AF30" s="41"/>
    </row>
    <row r="31" spans="1:32" s="6" customFormat="1" ht="16.5" customHeight="1" x14ac:dyDescent="0.3">
      <c r="A31" s="5" t="s">
        <v>1</v>
      </c>
      <c r="B31" s="5">
        <v>1</v>
      </c>
      <c r="C31" s="5"/>
      <c r="D31" s="29"/>
      <c r="E31" s="21"/>
      <c r="F31" s="30" t="s">
        <v>11</v>
      </c>
      <c r="G31" s="80" t="s">
        <v>17</v>
      </c>
      <c r="H31" s="30" t="s">
        <v>11</v>
      </c>
      <c r="I31" s="80" t="s">
        <v>17</v>
      </c>
      <c r="J31" s="30" t="s">
        <v>11</v>
      </c>
      <c r="K31" s="80" t="s">
        <v>17</v>
      </c>
      <c r="L31" s="30" t="s">
        <v>11</v>
      </c>
      <c r="M31" s="80" t="s">
        <v>17</v>
      </c>
      <c r="N31" s="30" t="s">
        <v>11</v>
      </c>
      <c r="O31" s="80" t="s">
        <v>17</v>
      </c>
      <c r="P31" s="30" t="s">
        <v>11</v>
      </c>
      <c r="Q31" s="80" t="s">
        <v>17</v>
      </c>
      <c r="R31" s="30" t="s">
        <v>11</v>
      </c>
      <c r="S31" s="80" t="s">
        <v>17</v>
      </c>
      <c r="T31" s="30" t="s">
        <v>11</v>
      </c>
      <c r="U31" s="80" t="s">
        <v>17</v>
      </c>
      <c r="V31" s="30" t="s">
        <v>11</v>
      </c>
      <c r="W31" s="80" t="s">
        <v>17</v>
      </c>
      <c r="X31" s="30" t="s">
        <v>11</v>
      </c>
      <c r="Y31" s="80" t="s">
        <v>17</v>
      </c>
      <c r="Z31" s="30" t="s">
        <v>11</v>
      </c>
      <c r="AA31" s="80" t="s">
        <v>17</v>
      </c>
      <c r="AB31" s="30" t="s">
        <v>11</v>
      </c>
      <c r="AC31" s="80" t="s">
        <v>17</v>
      </c>
      <c r="AD31" s="30" t="s">
        <v>11</v>
      </c>
      <c r="AE31" s="80" t="s">
        <v>17</v>
      </c>
      <c r="AF31" s="23"/>
    </row>
    <row r="32" spans="1:32" s="6" customFormat="1" ht="14.25" customHeight="1" x14ac:dyDescent="0.3">
      <c r="A32" s="5"/>
      <c r="B32" s="5"/>
      <c r="C32" s="5"/>
      <c r="D32" s="71" t="s">
        <v>13</v>
      </c>
      <c r="E32" s="21"/>
      <c r="F32" s="30" t="s">
        <v>12</v>
      </c>
      <c r="G32" s="81"/>
      <c r="H32" s="30" t="s">
        <v>12</v>
      </c>
      <c r="I32" s="81"/>
      <c r="J32" s="30" t="s">
        <v>12</v>
      </c>
      <c r="K32" s="81"/>
      <c r="L32" s="30" t="s">
        <v>12</v>
      </c>
      <c r="M32" s="81"/>
      <c r="N32" s="30" t="s">
        <v>12</v>
      </c>
      <c r="O32" s="81"/>
      <c r="P32" s="30" t="s">
        <v>12</v>
      </c>
      <c r="Q32" s="81"/>
      <c r="R32" s="30" t="s">
        <v>12</v>
      </c>
      <c r="S32" s="81"/>
      <c r="T32" s="30" t="s">
        <v>12</v>
      </c>
      <c r="U32" s="81"/>
      <c r="V32" s="30" t="s">
        <v>12</v>
      </c>
      <c r="W32" s="81"/>
      <c r="X32" s="30" t="s">
        <v>12</v>
      </c>
      <c r="Y32" s="81"/>
      <c r="Z32" s="30" t="s">
        <v>12</v>
      </c>
      <c r="AA32" s="81"/>
      <c r="AB32" s="30" t="s">
        <v>12</v>
      </c>
      <c r="AC32" s="81"/>
      <c r="AD32" s="30" t="s">
        <v>12</v>
      </c>
      <c r="AE32" s="81"/>
      <c r="AF32" s="23"/>
    </row>
    <row r="33" spans="1:32" s="6" customFormat="1" ht="15.75" customHeight="1" x14ac:dyDescent="0.35">
      <c r="A33" s="5" t="s">
        <v>2</v>
      </c>
      <c r="B33" s="5">
        <v>2</v>
      </c>
      <c r="C33" s="5"/>
      <c r="D33" s="53" t="s">
        <v>6</v>
      </c>
      <c r="E33" s="24"/>
      <c r="F33" s="33"/>
      <c r="G33" s="32"/>
      <c r="H33" s="33"/>
      <c r="I33" s="31"/>
      <c r="J33" s="33"/>
      <c r="K33" s="31"/>
      <c r="L33" s="33"/>
      <c r="M33" s="31"/>
      <c r="N33" s="33"/>
      <c r="O33" s="31"/>
      <c r="P33" s="33"/>
      <c r="Q33" s="31"/>
      <c r="R33" s="33"/>
      <c r="S33" s="31"/>
      <c r="T33" s="33"/>
      <c r="U33" s="32"/>
      <c r="V33" s="33"/>
      <c r="W33" s="31"/>
      <c r="X33" s="33"/>
      <c r="Y33" s="31"/>
      <c r="Z33" s="33"/>
      <c r="AA33" s="31"/>
      <c r="AB33" s="33"/>
      <c r="AC33" s="31"/>
      <c r="AD33" s="33"/>
      <c r="AE33" s="31"/>
      <c r="AF33" s="23"/>
    </row>
    <row r="34" spans="1:32" s="6" customFormat="1" ht="15.75" customHeight="1" x14ac:dyDescent="0.35">
      <c r="A34" s="5" t="s">
        <v>3</v>
      </c>
      <c r="B34" s="5">
        <v>3</v>
      </c>
      <c r="C34" s="5"/>
      <c r="D34" s="53" t="s">
        <v>7</v>
      </c>
      <c r="E34" s="24"/>
      <c r="F34" s="34"/>
      <c r="G34" s="32"/>
      <c r="H34" s="34"/>
      <c r="I34" s="31"/>
      <c r="J34" s="34"/>
      <c r="K34" s="31"/>
      <c r="L34" s="33"/>
      <c r="M34" s="31"/>
      <c r="N34" s="33"/>
      <c r="O34" s="31"/>
      <c r="P34" s="33"/>
      <c r="Q34" s="31"/>
      <c r="R34" s="34"/>
      <c r="S34" s="31"/>
      <c r="T34" s="34"/>
      <c r="U34" s="32"/>
      <c r="V34" s="33"/>
      <c r="W34" s="31"/>
      <c r="X34" s="33"/>
      <c r="Y34" s="31"/>
      <c r="Z34" s="33"/>
      <c r="AA34" s="31"/>
      <c r="AB34" s="33"/>
      <c r="AC34" s="31"/>
      <c r="AD34" s="33"/>
      <c r="AE34" s="31"/>
      <c r="AF34" s="23"/>
    </row>
    <row r="35" spans="1:32" s="6" customFormat="1" ht="15.75" customHeight="1" x14ac:dyDescent="0.35">
      <c r="A35" s="5" t="s">
        <v>4</v>
      </c>
      <c r="B35" s="5">
        <v>4</v>
      </c>
      <c r="C35" s="5"/>
      <c r="D35" s="53" t="s">
        <v>31</v>
      </c>
      <c r="E35" s="24"/>
      <c r="F35" s="34"/>
      <c r="G35" s="32"/>
      <c r="H35" s="34"/>
      <c r="I35" s="31"/>
      <c r="J35" s="34"/>
      <c r="K35" s="31"/>
      <c r="L35" s="33"/>
      <c r="M35" s="31"/>
      <c r="N35" s="33"/>
      <c r="O35" s="31"/>
      <c r="P35" s="33"/>
      <c r="Q35" s="31"/>
      <c r="R35" s="34"/>
      <c r="S35" s="31"/>
      <c r="T35" s="34"/>
      <c r="U35" s="32"/>
      <c r="V35" s="33"/>
      <c r="W35" s="31"/>
      <c r="X35" s="33"/>
      <c r="Y35" s="31"/>
      <c r="Z35" s="33"/>
      <c r="AA35" s="31"/>
      <c r="AB35" s="33"/>
      <c r="AC35" s="31"/>
      <c r="AD35" s="33"/>
      <c r="AE35" s="31"/>
      <c r="AF35" s="23"/>
    </row>
    <row r="36" spans="1:32" s="6" customFormat="1" ht="15" customHeight="1" x14ac:dyDescent="0.35">
      <c r="A36" s="5">
        <v>0</v>
      </c>
      <c r="B36" s="5">
        <v>0</v>
      </c>
      <c r="C36" s="5"/>
      <c r="D36" s="53" t="s">
        <v>32</v>
      </c>
      <c r="E36" s="24"/>
      <c r="F36" s="34"/>
      <c r="G36" s="32"/>
      <c r="H36" s="34"/>
      <c r="I36" s="31"/>
      <c r="J36" s="34"/>
      <c r="K36" s="31"/>
      <c r="L36" s="33"/>
      <c r="M36" s="31"/>
      <c r="N36" s="33"/>
      <c r="O36" s="31"/>
      <c r="P36" s="33"/>
      <c r="Q36" s="31"/>
      <c r="R36" s="34"/>
      <c r="S36" s="31"/>
      <c r="T36" s="34"/>
      <c r="U36" s="32"/>
      <c r="V36" s="33"/>
      <c r="W36" s="31"/>
      <c r="X36" s="33"/>
      <c r="Y36" s="31"/>
      <c r="Z36" s="33"/>
      <c r="AA36" s="31"/>
      <c r="AB36" s="33"/>
      <c r="AC36" s="31"/>
      <c r="AD36" s="33"/>
      <c r="AE36" s="31"/>
      <c r="AF36" s="23"/>
    </row>
    <row r="37" spans="1:32" s="6" customFormat="1" ht="15.75" customHeight="1" x14ac:dyDescent="0.35">
      <c r="A37" s="5" t="s">
        <v>8</v>
      </c>
      <c r="B37" s="5">
        <v>0</v>
      </c>
      <c r="C37" s="5"/>
      <c r="D37" s="53" t="s">
        <v>33</v>
      </c>
      <c r="E37" s="24"/>
      <c r="F37" s="34"/>
      <c r="G37" s="32"/>
      <c r="H37" s="34"/>
      <c r="I37" s="31"/>
      <c r="J37" s="34"/>
      <c r="K37" s="31"/>
      <c r="L37" s="33"/>
      <c r="M37" s="31"/>
      <c r="N37" s="33"/>
      <c r="O37" s="31"/>
      <c r="P37" s="33"/>
      <c r="Q37" s="31"/>
      <c r="R37" s="34"/>
      <c r="S37" s="31"/>
      <c r="T37" s="34"/>
      <c r="U37" s="32"/>
      <c r="V37" s="33"/>
      <c r="W37" s="31"/>
      <c r="X37" s="33"/>
      <c r="Y37" s="31"/>
      <c r="Z37" s="33"/>
      <c r="AA37" s="31"/>
      <c r="AB37" s="33"/>
      <c r="AC37" s="31"/>
      <c r="AD37" s="33"/>
      <c r="AE37" s="31"/>
      <c r="AF37" s="23"/>
    </row>
    <row r="38" spans="1:32" s="6" customFormat="1" ht="15.75" customHeight="1" x14ac:dyDescent="0.35">
      <c r="A38" s="5"/>
      <c r="B38" s="5"/>
      <c r="C38" s="5"/>
      <c r="D38" s="53" t="s">
        <v>27</v>
      </c>
      <c r="E38" s="24"/>
      <c r="F38" s="34"/>
      <c r="G38" s="32"/>
      <c r="H38" s="34"/>
      <c r="I38" s="31"/>
      <c r="J38" s="34"/>
      <c r="K38" s="31"/>
      <c r="L38" s="33"/>
      <c r="M38" s="31"/>
      <c r="N38" s="33"/>
      <c r="O38" s="31"/>
      <c r="P38" s="33"/>
      <c r="Q38" s="31"/>
      <c r="R38" s="34"/>
      <c r="S38" s="31"/>
      <c r="T38" s="34"/>
      <c r="U38" s="32"/>
      <c r="V38" s="33"/>
      <c r="W38" s="31"/>
      <c r="X38" s="33"/>
      <c r="Y38" s="31"/>
      <c r="Z38" s="33"/>
      <c r="AA38" s="31"/>
      <c r="AB38" s="33"/>
      <c r="AC38" s="31"/>
      <c r="AD38" s="33"/>
      <c r="AE38" s="31"/>
      <c r="AF38" s="23"/>
    </row>
    <row r="39" spans="1:32" s="6" customFormat="1" ht="15.75" customHeight="1" x14ac:dyDescent="0.35">
      <c r="A39" s="5"/>
      <c r="B39" s="5"/>
      <c r="C39" s="5"/>
      <c r="D39" s="53" t="s">
        <v>0</v>
      </c>
      <c r="E39" s="24"/>
      <c r="F39" s="34"/>
      <c r="G39" s="32"/>
      <c r="H39" s="34"/>
      <c r="I39" s="31"/>
      <c r="J39" s="34"/>
      <c r="K39" s="31"/>
      <c r="L39" s="33"/>
      <c r="M39" s="31"/>
      <c r="N39" s="33"/>
      <c r="O39" s="31"/>
      <c r="P39" s="33"/>
      <c r="Q39" s="31"/>
      <c r="R39" s="34"/>
      <c r="S39" s="31"/>
      <c r="T39" s="34"/>
      <c r="U39" s="32"/>
      <c r="V39" s="33"/>
      <c r="W39" s="31"/>
      <c r="X39" s="33"/>
      <c r="Y39" s="31"/>
      <c r="Z39" s="33"/>
      <c r="AA39" s="31"/>
      <c r="AB39" s="33"/>
      <c r="AC39" s="31"/>
      <c r="AD39" s="33"/>
      <c r="AE39" s="31"/>
      <c r="AF39" s="23"/>
    </row>
    <row r="40" spans="1:32" s="6" customFormat="1" ht="15.75" customHeight="1" thickBot="1" x14ac:dyDescent="0.4">
      <c r="A40" s="5"/>
      <c r="B40" s="5"/>
      <c r="C40" s="5"/>
      <c r="D40" s="53" t="s">
        <v>5</v>
      </c>
      <c r="E40" s="24"/>
      <c r="F40" s="48"/>
      <c r="G40" s="49"/>
      <c r="H40" s="48"/>
      <c r="I40" s="50"/>
      <c r="J40" s="48"/>
      <c r="K40" s="50"/>
      <c r="L40" s="51"/>
      <c r="M40" s="50"/>
      <c r="N40" s="51"/>
      <c r="O40" s="50"/>
      <c r="P40" s="51"/>
      <c r="Q40" s="50"/>
      <c r="R40" s="48"/>
      <c r="S40" s="50"/>
      <c r="T40" s="48"/>
      <c r="U40" s="49"/>
      <c r="V40" s="51"/>
      <c r="W40" s="50"/>
      <c r="X40" s="51"/>
      <c r="Y40" s="50"/>
      <c r="Z40" s="51"/>
      <c r="AA40" s="50"/>
      <c r="AB40" s="51"/>
      <c r="AC40" s="50"/>
      <c r="AD40" s="51"/>
      <c r="AE40" s="50"/>
      <c r="AF40" s="23"/>
    </row>
    <row r="41" spans="1:32" s="6" customFormat="1" ht="15.75" customHeight="1" x14ac:dyDescent="0.35">
      <c r="A41" s="5"/>
      <c r="B41" s="5"/>
      <c r="C41" s="5"/>
      <c r="D41" s="75" t="s">
        <v>20</v>
      </c>
      <c r="E41" s="24"/>
      <c r="F41" s="76"/>
      <c r="G41" s="77"/>
      <c r="H41" s="76"/>
      <c r="I41" s="77"/>
      <c r="J41" s="76"/>
      <c r="K41" s="77"/>
      <c r="L41" s="76"/>
      <c r="M41" s="77"/>
      <c r="N41" s="76"/>
      <c r="O41" s="77"/>
      <c r="P41" s="76"/>
      <c r="Q41" s="77"/>
      <c r="R41" s="76"/>
      <c r="S41" s="77"/>
      <c r="T41" s="76"/>
      <c r="U41" s="77"/>
      <c r="V41" s="76"/>
      <c r="W41" s="77"/>
      <c r="X41" s="76"/>
      <c r="Y41" s="77"/>
      <c r="Z41" s="76"/>
      <c r="AA41" s="77"/>
      <c r="AB41" s="76"/>
      <c r="AC41" s="77"/>
      <c r="AD41" s="76"/>
      <c r="AE41" s="77"/>
      <c r="AF41" s="23"/>
    </row>
    <row r="42" spans="1:32" s="6" customFormat="1" ht="15.75" customHeight="1" thickBot="1" x14ac:dyDescent="0.4">
      <c r="A42" s="5"/>
      <c r="B42" s="5"/>
      <c r="C42" s="5"/>
      <c r="D42" s="75"/>
      <c r="E42" s="24"/>
      <c r="F42" s="78"/>
      <c r="G42" s="79"/>
      <c r="H42" s="78"/>
      <c r="I42" s="79"/>
      <c r="J42" s="78"/>
      <c r="K42" s="79"/>
      <c r="L42" s="78"/>
      <c r="M42" s="79"/>
      <c r="N42" s="78"/>
      <c r="O42" s="79"/>
      <c r="P42" s="78"/>
      <c r="Q42" s="79"/>
      <c r="R42" s="78"/>
      <c r="S42" s="79"/>
      <c r="T42" s="78"/>
      <c r="U42" s="79"/>
      <c r="V42" s="78"/>
      <c r="W42" s="79"/>
      <c r="X42" s="78"/>
      <c r="Y42" s="79"/>
      <c r="Z42" s="78"/>
      <c r="AA42" s="79"/>
      <c r="AB42" s="78"/>
      <c r="AC42" s="79"/>
      <c r="AD42" s="78"/>
      <c r="AE42" s="79"/>
      <c r="AF42" s="23"/>
    </row>
    <row r="43" spans="1:32" s="6" customFormat="1" ht="13.5" customHeight="1" x14ac:dyDescent="0.35">
      <c r="A43" s="5"/>
      <c r="B43" s="5"/>
      <c r="C43" s="5"/>
      <c r="D43" s="47" t="s">
        <v>18</v>
      </c>
      <c r="E43" s="21"/>
      <c r="F43" s="21"/>
      <c r="G43" s="21"/>
      <c r="H43" s="21"/>
      <c r="I43" s="21"/>
      <c r="J43" s="21"/>
      <c r="K43" s="21"/>
      <c r="L43" s="17"/>
      <c r="M43" s="21"/>
      <c r="N43" s="17"/>
      <c r="O43" s="21"/>
      <c r="P43" s="17"/>
      <c r="Q43" s="21"/>
      <c r="R43" s="17"/>
      <c r="S43" s="2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1:32" s="6" customFormat="1" ht="15" x14ac:dyDescent="0.3">
      <c r="A44" s="5"/>
      <c r="B44" s="5"/>
      <c r="C44" s="5"/>
      <c r="D44" s="25" t="s">
        <v>29</v>
      </c>
      <c r="E44" s="26"/>
      <c r="F44" s="27">
        <f>SUM(F46:F53)</f>
        <v>0</v>
      </c>
      <c r="G44" s="27"/>
      <c r="H44" s="27">
        <f>SUM(H46:H53)</f>
        <v>0</v>
      </c>
      <c r="I44" s="27"/>
      <c r="J44" s="27">
        <f>SUM(J46:J53)</f>
        <v>0</v>
      </c>
      <c r="K44" s="27"/>
      <c r="L44" s="27">
        <f>SUM(L46:L53)</f>
        <v>0</v>
      </c>
      <c r="M44" s="27"/>
      <c r="N44" s="27">
        <f>SUM(N46:N53)</f>
        <v>0</v>
      </c>
      <c r="O44" s="27"/>
      <c r="P44" s="27">
        <f>SUM(P46:P53)</f>
        <v>0</v>
      </c>
      <c r="Q44" s="27"/>
      <c r="R44" s="27">
        <f>SUM(R46:R53)</f>
        <v>0</v>
      </c>
      <c r="S44" s="27"/>
      <c r="T44" s="27">
        <f>SUM(T46:T53)</f>
        <v>0</v>
      </c>
      <c r="U44" s="27"/>
      <c r="V44" s="27">
        <f>SUM(V46:V53)</f>
        <v>0</v>
      </c>
      <c r="W44" s="27"/>
      <c r="X44" s="27">
        <f>SUM(X46:X53)</f>
        <v>0</v>
      </c>
      <c r="Y44" s="27"/>
      <c r="Z44" s="27">
        <f>SUM(Z46:Z53)</f>
        <v>0</v>
      </c>
      <c r="AA44" s="27"/>
      <c r="AB44" s="27">
        <f>SUM(AB46:AB53)</f>
        <v>0</v>
      </c>
      <c r="AC44" s="27"/>
      <c r="AD44" s="27">
        <f>SUM(AD46:AD53)</f>
        <v>0</v>
      </c>
      <c r="AE44" s="27"/>
      <c r="AF44" s="23"/>
    </row>
    <row r="45" spans="1:32" s="6" customFormat="1" ht="18" x14ac:dyDescent="0.4">
      <c r="A45" s="5"/>
      <c r="B45" s="5"/>
      <c r="C45" s="5"/>
      <c r="D45" s="22"/>
      <c r="E45" s="21"/>
      <c r="F45" s="26"/>
      <c r="G45" s="26"/>
      <c r="H45" s="26"/>
      <c r="I45" s="26"/>
      <c r="J45" s="26"/>
      <c r="K45" s="26"/>
      <c r="L45" s="28"/>
      <c r="M45" s="26"/>
      <c r="N45" s="28"/>
      <c r="O45" s="26"/>
      <c r="P45" s="28"/>
      <c r="Q45" s="26"/>
      <c r="R45" s="28"/>
      <c r="S45" s="26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</row>
    <row r="46" spans="1:32" s="66" customFormat="1" ht="10.5" x14ac:dyDescent="0.25">
      <c r="D46" s="67" t="s">
        <v>6</v>
      </c>
      <c r="E46" s="68"/>
      <c r="F46" s="68">
        <f t="shared" ref="F46:F53" si="0">VLOOKUP(F33,$A$31:$B$37,2)</f>
        <v>0</v>
      </c>
      <c r="G46" s="68"/>
      <c r="H46" s="68">
        <f t="shared" ref="H46:H53" si="1">VLOOKUP(H33,$A$31:$B$37,2)</f>
        <v>0</v>
      </c>
      <c r="I46" s="68"/>
      <c r="J46" s="68">
        <f t="shared" ref="J46:J53" si="2">VLOOKUP(J33,$A$31:$B$37,2)</f>
        <v>0</v>
      </c>
      <c r="K46" s="68"/>
      <c r="L46" s="68">
        <f t="shared" ref="L46:L53" si="3">VLOOKUP(L33,$A$31:$B$37,2)</f>
        <v>0</v>
      </c>
      <c r="M46" s="68"/>
      <c r="N46" s="68">
        <f t="shared" ref="N46:N53" si="4">VLOOKUP(N33,$A$31:$B$37,2)</f>
        <v>0</v>
      </c>
      <c r="O46" s="68"/>
      <c r="P46" s="68">
        <f t="shared" ref="P46:P53" si="5">VLOOKUP(P33,$A$31:$B$37,2)</f>
        <v>0</v>
      </c>
      <c r="Q46" s="68"/>
      <c r="R46" s="68">
        <f t="shared" ref="R46:R53" si="6">VLOOKUP(R33,$A$31:$B$37,2)</f>
        <v>0</v>
      </c>
      <c r="S46" s="68"/>
      <c r="T46" s="69">
        <f t="shared" ref="T46:T53" si="7">VLOOKUP(T33,$A$31:$B$37,2)</f>
        <v>0</v>
      </c>
      <c r="U46" s="69"/>
      <c r="V46" s="69">
        <f t="shared" ref="V46:V53" si="8">VLOOKUP(V33,$A$31:$B$37,2)</f>
        <v>0</v>
      </c>
      <c r="W46" s="69"/>
      <c r="X46" s="69">
        <f t="shared" ref="X46:X53" si="9">VLOOKUP(X33,$A$31:$B$37,2)</f>
        <v>0</v>
      </c>
      <c r="Y46" s="69"/>
      <c r="Z46" s="69">
        <f t="shared" ref="Z46:Z53" si="10">VLOOKUP(Z33,$A$31:$B$37,2)</f>
        <v>0</v>
      </c>
      <c r="AA46" s="69"/>
      <c r="AB46" s="69">
        <f t="shared" ref="AB46:AB53" si="11">VLOOKUP(AB33,$A$31:$B$37,2)</f>
        <v>0</v>
      </c>
      <c r="AC46" s="69"/>
      <c r="AD46" s="69">
        <f t="shared" ref="AD46:AD53" si="12">VLOOKUP(AD33,$A$31:$B$37,2)</f>
        <v>0</v>
      </c>
      <c r="AE46" s="69"/>
      <c r="AF46" s="69">
        <f t="shared" ref="AF46:AF53" si="13">VLOOKUP(AF33,$A$31:$B$37,2)</f>
        <v>0</v>
      </c>
    </row>
    <row r="47" spans="1:32" s="66" customFormat="1" ht="10.5" x14ac:dyDescent="0.25">
      <c r="D47" s="67" t="s">
        <v>7</v>
      </c>
      <c r="E47" s="68"/>
      <c r="F47" s="68">
        <f t="shared" si="0"/>
        <v>0</v>
      </c>
      <c r="G47" s="68"/>
      <c r="H47" s="68">
        <f t="shared" si="1"/>
        <v>0</v>
      </c>
      <c r="I47" s="68"/>
      <c r="J47" s="68">
        <f t="shared" si="2"/>
        <v>0</v>
      </c>
      <c r="K47" s="68"/>
      <c r="L47" s="68">
        <f t="shared" si="3"/>
        <v>0</v>
      </c>
      <c r="M47" s="68"/>
      <c r="N47" s="68">
        <f t="shared" si="4"/>
        <v>0</v>
      </c>
      <c r="O47" s="68"/>
      <c r="P47" s="68">
        <f t="shared" si="5"/>
        <v>0</v>
      </c>
      <c r="Q47" s="68"/>
      <c r="R47" s="68">
        <f t="shared" si="6"/>
        <v>0</v>
      </c>
      <c r="S47" s="68"/>
      <c r="T47" s="69">
        <f t="shared" si="7"/>
        <v>0</v>
      </c>
      <c r="U47" s="69"/>
      <c r="V47" s="69">
        <f t="shared" si="8"/>
        <v>0</v>
      </c>
      <c r="W47" s="69"/>
      <c r="X47" s="69">
        <f t="shared" si="9"/>
        <v>0</v>
      </c>
      <c r="Y47" s="69"/>
      <c r="Z47" s="69">
        <f t="shared" si="10"/>
        <v>0</v>
      </c>
      <c r="AA47" s="69"/>
      <c r="AB47" s="69">
        <f t="shared" si="11"/>
        <v>0</v>
      </c>
      <c r="AC47" s="69"/>
      <c r="AD47" s="69">
        <f t="shared" si="12"/>
        <v>0</v>
      </c>
      <c r="AE47" s="69"/>
      <c r="AF47" s="69">
        <f t="shared" si="13"/>
        <v>0</v>
      </c>
    </row>
    <row r="48" spans="1:32" s="66" customFormat="1" ht="10.5" x14ac:dyDescent="0.25">
      <c r="D48" s="67" t="s">
        <v>24</v>
      </c>
      <c r="E48" s="68"/>
      <c r="F48" s="68">
        <f t="shared" si="0"/>
        <v>0</v>
      </c>
      <c r="G48" s="68"/>
      <c r="H48" s="68">
        <f t="shared" si="1"/>
        <v>0</v>
      </c>
      <c r="I48" s="68"/>
      <c r="J48" s="68">
        <f t="shared" si="2"/>
        <v>0</v>
      </c>
      <c r="K48" s="68"/>
      <c r="L48" s="68">
        <f t="shared" si="3"/>
        <v>0</v>
      </c>
      <c r="M48" s="68"/>
      <c r="N48" s="68">
        <f t="shared" si="4"/>
        <v>0</v>
      </c>
      <c r="O48" s="68"/>
      <c r="P48" s="68">
        <f t="shared" si="5"/>
        <v>0</v>
      </c>
      <c r="Q48" s="68"/>
      <c r="R48" s="68">
        <f t="shared" si="6"/>
        <v>0</v>
      </c>
      <c r="S48" s="68"/>
      <c r="T48" s="69">
        <f t="shared" si="7"/>
        <v>0</v>
      </c>
      <c r="U48" s="69"/>
      <c r="V48" s="69">
        <f t="shared" si="8"/>
        <v>0</v>
      </c>
      <c r="W48" s="69"/>
      <c r="X48" s="69">
        <f t="shared" si="9"/>
        <v>0</v>
      </c>
      <c r="Y48" s="69"/>
      <c r="Z48" s="69">
        <f t="shared" si="10"/>
        <v>0</v>
      </c>
      <c r="AA48" s="69"/>
      <c r="AB48" s="69">
        <f t="shared" si="11"/>
        <v>0</v>
      </c>
      <c r="AC48" s="69"/>
      <c r="AD48" s="69">
        <f t="shared" si="12"/>
        <v>0</v>
      </c>
      <c r="AE48" s="69"/>
      <c r="AF48" s="69">
        <f t="shared" si="13"/>
        <v>0</v>
      </c>
    </row>
    <row r="49" spans="4:32" s="66" customFormat="1" ht="10.5" x14ac:dyDescent="0.25">
      <c r="D49" s="67" t="s">
        <v>25</v>
      </c>
      <c r="E49" s="68"/>
      <c r="F49" s="68">
        <f t="shared" si="0"/>
        <v>0</v>
      </c>
      <c r="G49" s="68"/>
      <c r="H49" s="68">
        <f t="shared" si="1"/>
        <v>0</v>
      </c>
      <c r="I49" s="68"/>
      <c r="J49" s="68">
        <f t="shared" si="2"/>
        <v>0</v>
      </c>
      <c r="K49" s="68"/>
      <c r="L49" s="68">
        <f t="shared" si="3"/>
        <v>0</v>
      </c>
      <c r="M49" s="68"/>
      <c r="N49" s="68">
        <f t="shared" si="4"/>
        <v>0</v>
      </c>
      <c r="O49" s="68"/>
      <c r="P49" s="68">
        <f t="shared" si="5"/>
        <v>0</v>
      </c>
      <c r="Q49" s="68"/>
      <c r="R49" s="68">
        <f t="shared" si="6"/>
        <v>0</v>
      </c>
      <c r="S49" s="68"/>
      <c r="T49" s="69">
        <f t="shared" si="7"/>
        <v>0</v>
      </c>
      <c r="U49" s="69"/>
      <c r="V49" s="69">
        <f t="shared" si="8"/>
        <v>0</v>
      </c>
      <c r="W49" s="69"/>
      <c r="X49" s="69">
        <f t="shared" si="9"/>
        <v>0</v>
      </c>
      <c r="Y49" s="69"/>
      <c r="Z49" s="69">
        <f t="shared" si="10"/>
        <v>0</v>
      </c>
      <c r="AA49" s="69"/>
      <c r="AB49" s="69">
        <f t="shared" si="11"/>
        <v>0</v>
      </c>
      <c r="AC49" s="69"/>
      <c r="AD49" s="69">
        <f t="shared" si="12"/>
        <v>0</v>
      </c>
      <c r="AE49" s="69"/>
      <c r="AF49" s="69">
        <f t="shared" si="13"/>
        <v>0</v>
      </c>
    </row>
    <row r="50" spans="4:32" s="66" customFormat="1" ht="10.5" x14ac:dyDescent="0.25">
      <c r="D50" s="67" t="s">
        <v>26</v>
      </c>
      <c r="E50" s="68"/>
      <c r="F50" s="68">
        <f t="shared" si="0"/>
        <v>0</v>
      </c>
      <c r="G50" s="68"/>
      <c r="H50" s="68">
        <f t="shared" si="1"/>
        <v>0</v>
      </c>
      <c r="I50" s="68"/>
      <c r="J50" s="68">
        <f t="shared" si="2"/>
        <v>0</v>
      </c>
      <c r="K50" s="68"/>
      <c r="L50" s="68">
        <f t="shared" si="3"/>
        <v>0</v>
      </c>
      <c r="M50" s="68"/>
      <c r="N50" s="68">
        <f t="shared" si="4"/>
        <v>0</v>
      </c>
      <c r="O50" s="68"/>
      <c r="P50" s="68">
        <f t="shared" si="5"/>
        <v>0</v>
      </c>
      <c r="Q50" s="68"/>
      <c r="R50" s="68">
        <f t="shared" si="6"/>
        <v>0</v>
      </c>
      <c r="S50" s="68"/>
      <c r="T50" s="69">
        <f t="shared" si="7"/>
        <v>0</v>
      </c>
      <c r="U50" s="69"/>
      <c r="V50" s="69">
        <f t="shared" si="8"/>
        <v>0</v>
      </c>
      <c r="W50" s="69"/>
      <c r="X50" s="69">
        <f t="shared" si="9"/>
        <v>0</v>
      </c>
      <c r="Y50" s="69"/>
      <c r="Z50" s="69">
        <f t="shared" si="10"/>
        <v>0</v>
      </c>
      <c r="AA50" s="69"/>
      <c r="AB50" s="69">
        <f t="shared" si="11"/>
        <v>0</v>
      </c>
      <c r="AC50" s="69"/>
      <c r="AD50" s="69">
        <f t="shared" si="12"/>
        <v>0</v>
      </c>
      <c r="AE50" s="69"/>
      <c r="AF50" s="69">
        <f t="shared" si="13"/>
        <v>0</v>
      </c>
    </row>
    <row r="51" spans="4:32" s="66" customFormat="1" ht="10.5" x14ac:dyDescent="0.25">
      <c r="D51" s="70" t="s">
        <v>27</v>
      </c>
      <c r="E51" s="68"/>
      <c r="F51" s="68">
        <f t="shared" si="0"/>
        <v>0</v>
      </c>
      <c r="G51" s="68"/>
      <c r="H51" s="68">
        <f t="shared" si="1"/>
        <v>0</v>
      </c>
      <c r="I51" s="68"/>
      <c r="J51" s="68">
        <f t="shared" si="2"/>
        <v>0</v>
      </c>
      <c r="K51" s="68"/>
      <c r="L51" s="68">
        <f t="shared" si="3"/>
        <v>0</v>
      </c>
      <c r="M51" s="68"/>
      <c r="N51" s="68">
        <f t="shared" si="4"/>
        <v>0</v>
      </c>
      <c r="O51" s="68"/>
      <c r="P51" s="68">
        <f t="shared" si="5"/>
        <v>0</v>
      </c>
      <c r="Q51" s="68"/>
      <c r="R51" s="68">
        <f t="shared" si="6"/>
        <v>0</v>
      </c>
      <c r="S51" s="68"/>
      <c r="T51" s="69">
        <f t="shared" si="7"/>
        <v>0</v>
      </c>
      <c r="U51" s="69"/>
      <c r="V51" s="69">
        <f t="shared" si="8"/>
        <v>0</v>
      </c>
      <c r="W51" s="69"/>
      <c r="X51" s="69">
        <f t="shared" si="9"/>
        <v>0</v>
      </c>
      <c r="Y51" s="69"/>
      <c r="Z51" s="69">
        <f t="shared" si="10"/>
        <v>0</v>
      </c>
      <c r="AA51" s="69"/>
      <c r="AB51" s="69">
        <f t="shared" si="11"/>
        <v>0</v>
      </c>
      <c r="AC51" s="69"/>
      <c r="AD51" s="69">
        <f t="shared" si="12"/>
        <v>0</v>
      </c>
      <c r="AE51" s="69"/>
      <c r="AF51" s="69">
        <f t="shared" si="13"/>
        <v>0</v>
      </c>
    </row>
    <row r="52" spans="4:32" s="66" customFormat="1" ht="10.5" x14ac:dyDescent="0.25">
      <c r="D52" s="70" t="s">
        <v>0</v>
      </c>
      <c r="E52" s="68"/>
      <c r="F52" s="68">
        <f t="shared" si="0"/>
        <v>0</v>
      </c>
      <c r="G52" s="68"/>
      <c r="H52" s="68">
        <f t="shared" si="1"/>
        <v>0</v>
      </c>
      <c r="I52" s="68"/>
      <c r="J52" s="68">
        <f t="shared" si="2"/>
        <v>0</v>
      </c>
      <c r="K52" s="68"/>
      <c r="L52" s="68">
        <f t="shared" si="3"/>
        <v>0</v>
      </c>
      <c r="M52" s="68"/>
      <c r="N52" s="68">
        <f t="shared" si="4"/>
        <v>0</v>
      </c>
      <c r="O52" s="68"/>
      <c r="P52" s="68">
        <f t="shared" si="5"/>
        <v>0</v>
      </c>
      <c r="Q52" s="68"/>
      <c r="R52" s="68">
        <f t="shared" si="6"/>
        <v>0</v>
      </c>
      <c r="S52" s="68"/>
      <c r="T52" s="69">
        <f t="shared" si="7"/>
        <v>0</v>
      </c>
      <c r="U52" s="69"/>
      <c r="V52" s="69">
        <f t="shared" si="8"/>
        <v>0</v>
      </c>
      <c r="W52" s="69"/>
      <c r="X52" s="69">
        <f t="shared" si="9"/>
        <v>0</v>
      </c>
      <c r="Y52" s="69"/>
      <c r="Z52" s="69">
        <f t="shared" si="10"/>
        <v>0</v>
      </c>
      <c r="AA52" s="69"/>
      <c r="AB52" s="69">
        <f t="shared" si="11"/>
        <v>0</v>
      </c>
      <c r="AC52" s="69"/>
      <c r="AD52" s="69">
        <f t="shared" si="12"/>
        <v>0</v>
      </c>
      <c r="AE52" s="69"/>
      <c r="AF52" s="69">
        <f t="shared" si="13"/>
        <v>0</v>
      </c>
    </row>
    <row r="53" spans="4:32" s="66" customFormat="1" ht="10.5" x14ac:dyDescent="0.25">
      <c r="D53" s="70" t="s">
        <v>5</v>
      </c>
      <c r="E53" s="68"/>
      <c r="F53" s="68">
        <f t="shared" si="0"/>
        <v>0</v>
      </c>
      <c r="G53" s="68"/>
      <c r="H53" s="68">
        <f t="shared" si="1"/>
        <v>0</v>
      </c>
      <c r="I53" s="68"/>
      <c r="J53" s="68">
        <f t="shared" si="2"/>
        <v>0</v>
      </c>
      <c r="K53" s="68"/>
      <c r="L53" s="68">
        <f t="shared" si="3"/>
        <v>0</v>
      </c>
      <c r="M53" s="68"/>
      <c r="N53" s="68">
        <f t="shared" si="4"/>
        <v>0</v>
      </c>
      <c r="O53" s="68"/>
      <c r="P53" s="68">
        <f t="shared" si="5"/>
        <v>0</v>
      </c>
      <c r="Q53" s="68"/>
      <c r="R53" s="68">
        <f t="shared" si="6"/>
        <v>0</v>
      </c>
      <c r="S53" s="68"/>
      <c r="T53" s="69">
        <f t="shared" si="7"/>
        <v>0</v>
      </c>
      <c r="U53" s="69"/>
      <c r="V53" s="69">
        <f t="shared" si="8"/>
        <v>0</v>
      </c>
      <c r="W53" s="69"/>
      <c r="X53" s="69">
        <f t="shared" si="9"/>
        <v>0</v>
      </c>
      <c r="Y53" s="69"/>
      <c r="Z53" s="69">
        <f t="shared" si="10"/>
        <v>0</v>
      </c>
      <c r="AA53" s="69"/>
      <c r="AB53" s="69">
        <f t="shared" si="11"/>
        <v>0</v>
      </c>
      <c r="AC53" s="69"/>
      <c r="AD53" s="69">
        <f t="shared" si="12"/>
        <v>0</v>
      </c>
      <c r="AE53" s="69"/>
      <c r="AF53" s="69">
        <f t="shared" si="13"/>
        <v>0</v>
      </c>
    </row>
    <row r="54" spans="4:32" s="66" customFormat="1" ht="10.5" x14ac:dyDescent="0.25">
      <c r="D54" s="70" t="s">
        <v>9</v>
      </c>
      <c r="E54" s="68"/>
      <c r="F54" s="68">
        <f>F26</f>
        <v>5</v>
      </c>
      <c r="G54" s="68">
        <f>F26</f>
        <v>5</v>
      </c>
      <c r="H54" s="68">
        <f>F26</f>
        <v>5</v>
      </c>
      <c r="I54" s="68">
        <f>F26</f>
        <v>5</v>
      </c>
      <c r="J54" s="68">
        <f>F26</f>
        <v>5</v>
      </c>
      <c r="K54" s="68">
        <f>F26</f>
        <v>5</v>
      </c>
      <c r="L54" s="68">
        <f>F26</f>
        <v>5</v>
      </c>
      <c r="M54" s="68">
        <f>F26</f>
        <v>5</v>
      </c>
      <c r="N54" s="68">
        <f>F26</f>
        <v>5</v>
      </c>
      <c r="O54" s="68">
        <f>F26</f>
        <v>5</v>
      </c>
      <c r="P54" s="68">
        <f>F26</f>
        <v>5</v>
      </c>
      <c r="Q54" s="68">
        <f>F26</f>
        <v>5</v>
      </c>
      <c r="R54" s="68">
        <f>F26</f>
        <v>5</v>
      </c>
      <c r="S54" s="68">
        <f>F26</f>
        <v>5</v>
      </c>
      <c r="T54" s="69">
        <f>F26</f>
        <v>5</v>
      </c>
      <c r="U54" s="69">
        <f>F26</f>
        <v>5</v>
      </c>
      <c r="V54" s="69">
        <f>F26</f>
        <v>5</v>
      </c>
      <c r="W54" s="69">
        <f>F26</f>
        <v>5</v>
      </c>
      <c r="X54" s="69">
        <f>F26</f>
        <v>5</v>
      </c>
      <c r="Y54" s="69">
        <f>F26</f>
        <v>5</v>
      </c>
      <c r="Z54" s="69">
        <f>F26</f>
        <v>5</v>
      </c>
      <c r="AA54" s="69">
        <f>F26</f>
        <v>5</v>
      </c>
      <c r="AB54" s="69">
        <f>F26</f>
        <v>5</v>
      </c>
      <c r="AC54" s="69">
        <f>F26</f>
        <v>5</v>
      </c>
      <c r="AD54" s="69">
        <f>F26</f>
        <v>5</v>
      </c>
      <c r="AE54" s="69">
        <f>F26</f>
        <v>5</v>
      </c>
      <c r="AF54" s="69">
        <f>F26</f>
        <v>5</v>
      </c>
    </row>
    <row r="55" spans="4:32" s="54" customFormat="1" ht="18" x14ac:dyDescent="0.4">
      <c r="D55" s="55"/>
      <c r="E55" s="56"/>
      <c r="F55" s="57"/>
      <c r="G55" s="57"/>
      <c r="H55" s="57"/>
      <c r="I55" s="57"/>
      <c r="J55" s="57"/>
      <c r="K55" s="57"/>
      <c r="L55" s="58"/>
      <c r="M55" s="57"/>
      <c r="N55" s="58"/>
      <c r="O55" s="57"/>
      <c r="P55" s="58"/>
      <c r="Q55" s="57"/>
      <c r="R55" s="58"/>
      <c r="S55" s="57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</row>
    <row r="56" spans="4:32" s="54" customFormat="1" ht="18" x14ac:dyDescent="0.4">
      <c r="D56" s="55"/>
      <c r="E56" s="56"/>
      <c r="F56" s="57"/>
      <c r="G56" s="57"/>
      <c r="H56" s="57"/>
      <c r="I56" s="57"/>
      <c r="J56" s="57"/>
      <c r="K56" s="57"/>
      <c r="L56" s="58"/>
      <c r="M56" s="57"/>
      <c r="N56" s="58"/>
      <c r="O56" s="57"/>
      <c r="P56" s="58"/>
      <c r="Q56" s="57"/>
      <c r="R56" s="58"/>
      <c r="S56" s="57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</row>
    <row r="57" spans="4:32" s="54" customFormat="1" ht="18" x14ac:dyDescent="0.4">
      <c r="D57" s="55"/>
      <c r="E57" s="56"/>
      <c r="F57" s="57"/>
      <c r="G57" s="57"/>
      <c r="H57" s="57"/>
      <c r="I57" s="57"/>
      <c r="J57" s="57"/>
      <c r="K57" s="57"/>
      <c r="L57" s="58"/>
      <c r="M57" s="57"/>
      <c r="N57" s="58"/>
      <c r="O57" s="57"/>
      <c r="P57" s="58"/>
      <c r="Q57" s="57"/>
      <c r="R57" s="58"/>
      <c r="S57" s="57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</row>
    <row r="58" spans="4:32" s="54" customFormat="1" ht="18" x14ac:dyDescent="0.4">
      <c r="D58" s="55"/>
      <c r="E58" s="56"/>
      <c r="F58" s="57"/>
      <c r="G58" s="57"/>
      <c r="H58" s="57"/>
      <c r="I58" s="57"/>
      <c r="J58" s="57"/>
      <c r="K58" s="57"/>
      <c r="L58" s="58"/>
      <c r="M58" s="57"/>
      <c r="N58" s="58"/>
      <c r="O58" s="57"/>
      <c r="P58" s="58"/>
      <c r="Q58" s="57"/>
      <c r="R58" s="58"/>
      <c r="S58" s="57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</row>
    <row r="59" spans="4:32" s="60" customFormat="1" ht="18" x14ac:dyDescent="0.4">
      <c r="D59" s="61"/>
      <c r="E59" s="62"/>
      <c r="F59" s="63"/>
      <c r="G59" s="63"/>
      <c r="H59" s="63"/>
      <c r="I59" s="63"/>
      <c r="J59" s="63"/>
      <c r="K59" s="63"/>
      <c r="L59" s="64"/>
      <c r="M59" s="63"/>
      <c r="N59" s="64"/>
      <c r="O59" s="63"/>
      <c r="P59" s="64"/>
      <c r="Q59" s="63"/>
      <c r="R59" s="65"/>
      <c r="S59" s="61"/>
    </row>
    <row r="60" spans="4:32" s="60" customFormat="1" ht="18" x14ac:dyDescent="0.4">
      <c r="D60" s="61"/>
      <c r="E60" s="62"/>
      <c r="F60" s="63"/>
      <c r="G60" s="63"/>
      <c r="H60" s="63"/>
      <c r="I60" s="63"/>
      <c r="J60" s="63"/>
      <c r="K60" s="63"/>
      <c r="L60" s="64"/>
      <c r="M60" s="63"/>
      <c r="N60" s="64"/>
      <c r="O60" s="63"/>
      <c r="P60" s="64"/>
      <c r="Q60" s="63"/>
      <c r="R60" s="65"/>
      <c r="S60" s="61"/>
    </row>
    <row r="61" spans="4:32" s="60" customFormat="1" ht="18" x14ac:dyDescent="0.4">
      <c r="D61" s="61"/>
      <c r="E61" s="62"/>
      <c r="F61" s="63"/>
      <c r="G61" s="63"/>
      <c r="H61" s="63"/>
      <c r="I61" s="63"/>
      <c r="J61" s="63"/>
      <c r="K61" s="63"/>
      <c r="L61" s="64"/>
      <c r="M61" s="63"/>
      <c r="N61" s="64"/>
      <c r="O61" s="63"/>
      <c r="P61" s="64"/>
      <c r="Q61" s="63"/>
      <c r="R61" s="65"/>
      <c r="S61" s="61"/>
    </row>
    <row r="62" spans="4:32" s="60" customFormat="1" ht="18" x14ac:dyDescent="0.4">
      <c r="D62" s="61"/>
      <c r="E62" s="62"/>
      <c r="F62" s="63"/>
      <c r="G62" s="63"/>
      <c r="H62" s="63"/>
      <c r="I62" s="63"/>
      <c r="J62" s="63"/>
      <c r="K62" s="63"/>
      <c r="L62" s="64"/>
      <c r="M62" s="63"/>
      <c r="N62" s="64"/>
      <c r="O62" s="63"/>
      <c r="P62" s="64"/>
      <c r="Q62" s="63"/>
      <c r="R62" s="65"/>
      <c r="S62" s="61"/>
    </row>
    <row r="63" spans="4:32" s="60" customFormat="1" ht="18" x14ac:dyDescent="0.4">
      <c r="D63" s="61"/>
      <c r="E63" s="62"/>
      <c r="F63" s="63"/>
      <c r="G63" s="63"/>
      <c r="H63" s="63"/>
      <c r="I63" s="63"/>
      <c r="J63" s="63"/>
      <c r="K63" s="63"/>
      <c r="L63" s="64"/>
      <c r="M63" s="63"/>
      <c r="N63" s="64"/>
      <c r="O63" s="63"/>
      <c r="P63" s="64"/>
      <c r="Q63" s="63"/>
      <c r="R63" s="65"/>
      <c r="S63" s="61"/>
    </row>
    <row r="64" spans="4:32" ht="18" x14ac:dyDescent="0.4">
      <c r="D64" s="12"/>
      <c r="E64" s="35"/>
      <c r="F64" s="8"/>
      <c r="G64" s="8"/>
      <c r="H64" s="8"/>
      <c r="I64" s="8"/>
      <c r="J64" s="8"/>
      <c r="K64" s="8"/>
      <c r="L64" s="10"/>
      <c r="M64" s="8"/>
      <c r="N64" s="10"/>
      <c r="O64" s="8"/>
      <c r="P64" s="10"/>
      <c r="Q64" s="8"/>
      <c r="R64" s="11"/>
      <c r="S64" s="7"/>
    </row>
    <row r="65" spans="4:19" ht="18" x14ac:dyDescent="0.4">
      <c r="D65" s="7"/>
      <c r="E65" s="35"/>
      <c r="F65" s="7"/>
      <c r="G65" s="7"/>
      <c r="H65" s="7"/>
      <c r="I65" s="7"/>
      <c r="J65" s="7"/>
      <c r="K65" s="7"/>
      <c r="L65" s="11"/>
      <c r="M65" s="7"/>
      <c r="N65" s="11"/>
      <c r="O65" s="7"/>
      <c r="P65" s="11"/>
      <c r="Q65" s="7"/>
      <c r="R65" s="11"/>
      <c r="S65" s="7"/>
    </row>
    <row r="66" spans="4:19" ht="18" x14ac:dyDescent="0.4">
      <c r="D66" s="9"/>
      <c r="E66" s="36"/>
      <c r="F66" s="8"/>
      <c r="G66" s="8"/>
      <c r="H66" s="8"/>
      <c r="I66" s="8"/>
      <c r="J66" s="8"/>
      <c r="K66" s="8"/>
      <c r="L66" s="10"/>
      <c r="M66" s="8"/>
      <c r="N66" s="10"/>
      <c r="O66" s="8"/>
      <c r="P66" s="10"/>
      <c r="Q66" s="8"/>
      <c r="R66" s="11"/>
      <c r="S66" s="7"/>
    </row>
    <row r="67" spans="4:19" ht="18" x14ac:dyDescent="0.4">
      <c r="D67" s="7"/>
      <c r="E67" s="35"/>
      <c r="F67" s="8"/>
      <c r="G67" s="8"/>
      <c r="H67" s="8"/>
      <c r="I67" s="8"/>
      <c r="J67" s="8"/>
      <c r="K67" s="8"/>
      <c r="L67" s="10"/>
      <c r="M67" s="8"/>
      <c r="N67" s="10"/>
      <c r="O67" s="8"/>
      <c r="P67" s="10"/>
      <c r="Q67" s="8"/>
      <c r="R67" s="11"/>
      <c r="S67" s="7"/>
    </row>
    <row r="68" spans="4:19" ht="18" x14ac:dyDescent="0.4">
      <c r="D68" s="7"/>
      <c r="E68" s="35"/>
      <c r="F68" s="8"/>
      <c r="G68" s="8"/>
      <c r="H68" s="8"/>
      <c r="I68" s="8"/>
      <c r="J68" s="8"/>
      <c r="K68" s="8"/>
      <c r="L68" s="10"/>
      <c r="M68" s="8"/>
      <c r="N68" s="10"/>
      <c r="O68" s="8"/>
      <c r="P68" s="10"/>
      <c r="Q68" s="8"/>
      <c r="R68" s="11"/>
      <c r="S68" s="7"/>
    </row>
    <row r="69" spans="4:19" ht="18" x14ac:dyDescent="0.4">
      <c r="D69" s="7"/>
      <c r="E69" s="35"/>
      <c r="F69" s="8"/>
      <c r="G69" s="8"/>
      <c r="H69" s="8"/>
      <c r="I69" s="8"/>
      <c r="J69" s="8"/>
      <c r="K69" s="8"/>
      <c r="L69" s="10"/>
      <c r="M69" s="8"/>
      <c r="N69" s="10"/>
      <c r="O69" s="8"/>
      <c r="P69" s="10"/>
      <c r="Q69" s="8"/>
      <c r="R69" s="11"/>
      <c r="S69" s="7"/>
    </row>
    <row r="70" spans="4:19" ht="18" x14ac:dyDescent="0.4">
      <c r="D70" s="7"/>
      <c r="E70" s="35"/>
      <c r="F70" s="8"/>
      <c r="G70" s="8"/>
      <c r="H70" s="8"/>
      <c r="I70" s="8"/>
      <c r="J70" s="8"/>
      <c r="K70" s="8"/>
      <c r="L70" s="10"/>
      <c r="M70" s="8"/>
      <c r="N70" s="10"/>
      <c r="O70" s="8"/>
      <c r="P70" s="10"/>
      <c r="Q70" s="8"/>
      <c r="R70" s="11"/>
      <c r="S70" s="7"/>
    </row>
    <row r="71" spans="4:19" ht="18" x14ac:dyDescent="0.4">
      <c r="D71" s="7"/>
      <c r="E71" s="35"/>
      <c r="F71" s="8"/>
      <c r="G71" s="8"/>
      <c r="H71" s="8"/>
      <c r="I71" s="8"/>
      <c r="J71" s="8"/>
      <c r="K71" s="8"/>
      <c r="L71" s="10"/>
      <c r="M71" s="8"/>
      <c r="N71" s="10"/>
      <c r="O71" s="8"/>
      <c r="P71" s="10"/>
      <c r="Q71" s="8"/>
      <c r="R71" s="11"/>
      <c r="S71" s="7"/>
    </row>
    <row r="72" spans="4:19" ht="18" x14ac:dyDescent="0.4">
      <c r="D72" s="7"/>
      <c r="E72" s="35"/>
      <c r="F72" s="8"/>
      <c r="G72" s="8"/>
      <c r="H72" s="8"/>
      <c r="I72" s="8"/>
      <c r="J72" s="8"/>
      <c r="K72" s="8"/>
      <c r="L72" s="10"/>
      <c r="M72" s="8"/>
      <c r="N72" s="10"/>
      <c r="O72" s="8"/>
      <c r="P72" s="10"/>
      <c r="Q72" s="8"/>
      <c r="R72" s="11"/>
      <c r="S72" s="7"/>
    </row>
    <row r="73" spans="4:19" ht="18" x14ac:dyDescent="0.4">
      <c r="D73" s="7"/>
      <c r="E73" s="35"/>
      <c r="F73" s="8"/>
      <c r="G73" s="8"/>
      <c r="H73" s="8"/>
      <c r="I73" s="8"/>
      <c r="J73" s="8"/>
      <c r="K73" s="8"/>
      <c r="L73" s="10"/>
      <c r="M73" s="8"/>
      <c r="N73" s="10"/>
      <c r="O73" s="8"/>
      <c r="P73" s="10"/>
      <c r="Q73" s="8"/>
      <c r="R73" s="11"/>
      <c r="S73" s="7"/>
    </row>
    <row r="74" spans="4:19" ht="18" x14ac:dyDescent="0.4">
      <c r="D74" s="7"/>
      <c r="E74" s="35"/>
      <c r="F74" s="8"/>
      <c r="G74" s="8"/>
      <c r="H74" s="8"/>
      <c r="I74" s="8"/>
      <c r="J74" s="8"/>
      <c r="K74" s="8"/>
      <c r="L74" s="10"/>
      <c r="M74" s="8"/>
      <c r="N74" s="10"/>
      <c r="O74" s="8"/>
      <c r="P74" s="10"/>
      <c r="Q74" s="8"/>
      <c r="R74" s="11"/>
      <c r="S74" s="7"/>
    </row>
    <row r="75" spans="4:19" ht="18" x14ac:dyDescent="0.4">
      <c r="D75" s="7"/>
      <c r="E75" s="35"/>
      <c r="F75" s="8"/>
      <c r="G75" s="8"/>
      <c r="H75" s="8"/>
      <c r="I75" s="8"/>
      <c r="J75" s="8"/>
      <c r="K75" s="8"/>
      <c r="L75" s="10"/>
      <c r="M75" s="8"/>
      <c r="N75" s="10"/>
      <c r="O75" s="8"/>
      <c r="P75" s="10"/>
      <c r="Q75" s="8"/>
      <c r="R75" s="11"/>
      <c r="S75" s="7"/>
    </row>
    <row r="76" spans="4:19" ht="18" x14ac:dyDescent="0.4">
      <c r="D76" s="12"/>
      <c r="E76" s="35"/>
      <c r="F76" s="8"/>
      <c r="G76" s="8"/>
      <c r="H76" s="8"/>
      <c r="I76" s="8"/>
      <c r="J76" s="8"/>
      <c r="K76" s="8"/>
      <c r="L76" s="10"/>
      <c r="M76" s="8"/>
      <c r="N76" s="10"/>
      <c r="O76" s="8"/>
      <c r="P76" s="10"/>
      <c r="Q76" s="8"/>
      <c r="R76" s="11"/>
      <c r="S76" s="7"/>
    </row>
    <row r="77" spans="4:19" ht="18" x14ac:dyDescent="0.4">
      <c r="F77" s="7"/>
      <c r="G77" s="7"/>
      <c r="H77" s="7"/>
      <c r="I77" s="7"/>
      <c r="J77" s="7"/>
      <c r="K77" s="7"/>
      <c r="L77" s="11"/>
      <c r="M77" s="7"/>
      <c r="N77" s="11"/>
      <c r="O77" s="7"/>
      <c r="P77" s="11"/>
      <c r="Q77" s="7"/>
      <c r="R77" s="11"/>
      <c r="S77" s="7"/>
    </row>
    <row r="78" spans="4:19" ht="18" x14ac:dyDescent="0.4">
      <c r="F78" s="7"/>
      <c r="G78" s="7"/>
      <c r="H78" s="7"/>
      <c r="I78" s="7"/>
      <c r="J78" s="7"/>
      <c r="K78" s="7"/>
      <c r="L78" s="11"/>
      <c r="M78" s="7"/>
      <c r="N78" s="11"/>
      <c r="O78" s="7"/>
      <c r="P78" s="11"/>
      <c r="Q78" s="7"/>
      <c r="R78" s="11"/>
      <c r="S78" s="7"/>
    </row>
  </sheetData>
  <sheetProtection sheet="1" objects="1" scenarios="1" selectLockedCells="1"/>
  <mergeCells count="78">
    <mergeCell ref="N41:O42"/>
    <mergeCell ref="O31:O32"/>
    <mergeCell ref="G31:G32"/>
    <mergeCell ref="L41:M42"/>
    <mergeCell ref="D41:D42"/>
    <mergeCell ref="F41:G42"/>
    <mergeCell ref="H41:I42"/>
    <mergeCell ref="J41:K42"/>
    <mergeCell ref="I31:I32"/>
    <mergeCell ref="K31:K32"/>
    <mergeCell ref="R41:S42"/>
    <mergeCell ref="Z30:AA30"/>
    <mergeCell ref="Y31:Y32"/>
    <mergeCell ref="W31:W32"/>
    <mergeCell ref="P30:Q30"/>
    <mergeCell ref="X41:Y42"/>
    <mergeCell ref="T41:U42"/>
    <mergeCell ref="V41:W42"/>
    <mergeCell ref="P41:Q42"/>
    <mergeCell ref="Q31:Q32"/>
    <mergeCell ref="R30:S30"/>
    <mergeCell ref="AD41:AE42"/>
    <mergeCell ref="AC31:AC32"/>
    <mergeCell ref="AA31:AA32"/>
    <mergeCell ref="U31:U32"/>
    <mergeCell ref="AB41:AC42"/>
    <mergeCell ref="Z41:AA42"/>
    <mergeCell ref="AD30:AE30"/>
    <mergeCell ref="X30:Y30"/>
    <mergeCell ref="S31:S32"/>
    <mergeCell ref="AE31:AE32"/>
    <mergeCell ref="AB30:AC30"/>
    <mergeCell ref="T30:U30"/>
    <mergeCell ref="V30:W30"/>
    <mergeCell ref="J30:K30"/>
    <mergeCell ref="N30:O30"/>
    <mergeCell ref="M31:M32"/>
    <mergeCell ref="J29:K29"/>
    <mergeCell ref="L29:M29"/>
    <mergeCell ref="L30:M30"/>
    <mergeCell ref="F28:G28"/>
    <mergeCell ref="H28:I28"/>
    <mergeCell ref="F29:G29"/>
    <mergeCell ref="H29:I29"/>
    <mergeCell ref="H30:I30"/>
    <mergeCell ref="F30:G30"/>
    <mergeCell ref="AB28:AC28"/>
    <mergeCell ref="R28:S28"/>
    <mergeCell ref="AD28:AE28"/>
    <mergeCell ref="R29:S29"/>
    <mergeCell ref="T29:U29"/>
    <mergeCell ref="X28:Y28"/>
    <mergeCell ref="Z28:AA28"/>
    <mergeCell ref="T28:U28"/>
    <mergeCell ref="V28:W28"/>
    <mergeCell ref="AD29:AE29"/>
    <mergeCell ref="X29:Y29"/>
    <mergeCell ref="Z29:AA29"/>
    <mergeCell ref="AB29:AC29"/>
    <mergeCell ref="J28:K28"/>
    <mergeCell ref="L28:M28"/>
    <mergeCell ref="U10:W10"/>
    <mergeCell ref="U11:W11"/>
    <mergeCell ref="N29:O29"/>
    <mergeCell ref="N28:O28"/>
    <mergeCell ref="U12:W12"/>
    <mergeCell ref="U13:W13"/>
    <mergeCell ref="U14:W14"/>
    <mergeCell ref="P29:Q29"/>
    <mergeCell ref="V29:W29"/>
    <mergeCell ref="P28:Q28"/>
    <mergeCell ref="U9:W9"/>
    <mergeCell ref="U8:W8"/>
    <mergeCell ref="H2:N2"/>
    <mergeCell ref="H3:N3"/>
    <mergeCell ref="U4:W5"/>
    <mergeCell ref="U6:W6"/>
    <mergeCell ref="U7:W7"/>
  </mergeCells>
  <phoneticPr fontId="2" type="noConversion"/>
  <pageMargins left="0.12" right="0.15" top="0.13" bottom="0.13" header="0.14000000000000001" footer="0.13"/>
  <pageSetup paperSize="9" orientation="landscape" horizontalDpi="4294967293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78"/>
  <sheetViews>
    <sheetView showGridLines="0" tabSelected="1" zoomScale="70" zoomScaleNormal="70" workbookViewId="0">
      <pane xSplit="5" topLeftCell="F1" activePane="topRight" state="frozen"/>
      <selection activeCell="C14" sqref="C14"/>
      <selection pane="topRight" activeCell="P41" sqref="P41:Q42"/>
    </sheetView>
  </sheetViews>
  <sheetFormatPr defaultColWidth="9.1796875" defaultRowHeight="17.5" x14ac:dyDescent="0.35"/>
  <cols>
    <col min="1" max="1" width="2.81640625" style="4" hidden="1" customWidth="1"/>
    <col min="2" max="2" width="31.7265625" style="4" hidden="1" customWidth="1"/>
    <col min="3" max="3" width="1.453125" style="4" customWidth="1"/>
    <col min="4" max="4" width="25.54296875" style="4" customWidth="1"/>
    <col min="5" max="5" width="1.1796875" style="37" customWidth="1"/>
    <col min="6" max="11" width="10" style="4" customWidth="1"/>
    <col min="12" max="12" width="10" style="13" customWidth="1"/>
    <col min="13" max="13" width="10" style="4" customWidth="1"/>
    <col min="14" max="14" width="10" style="13" customWidth="1"/>
    <col min="15" max="15" width="10" style="4" customWidth="1"/>
    <col min="16" max="16" width="10" style="13" customWidth="1"/>
    <col min="17" max="17" width="10" style="4" customWidth="1"/>
    <col min="18" max="18" width="10" style="13" customWidth="1"/>
    <col min="19" max="31" width="10" style="4" customWidth="1"/>
    <col min="32" max="32" width="9.26953125" style="4" customWidth="1"/>
    <col min="33" max="16384" width="9.1796875" style="4"/>
  </cols>
  <sheetData>
    <row r="1" spans="1:32" ht="4.5" customHeight="1" x14ac:dyDescent="0.4">
      <c r="A1" s="3"/>
      <c r="B1" s="3"/>
      <c r="C1" s="3"/>
      <c r="D1" s="14"/>
      <c r="E1" s="15"/>
      <c r="F1" s="14"/>
      <c r="G1" s="14"/>
      <c r="H1" s="14"/>
      <c r="I1" s="14"/>
      <c r="J1" s="1"/>
      <c r="K1" s="1"/>
      <c r="L1" s="16"/>
      <c r="M1" s="1"/>
      <c r="N1" s="1"/>
      <c r="O1" s="1"/>
      <c r="P1" s="16"/>
      <c r="Q1" s="14"/>
      <c r="R1" s="16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0" x14ac:dyDescent="0.4">
      <c r="A2" s="3"/>
      <c r="B2" s="3"/>
      <c r="C2" s="3"/>
      <c r="D2" s="14"/>
      <c r="E2" s="15"/>
      <c r="F2" s="14"/>
      <c r="G2" s="14"/>
      <c r="H2" s="105" t="s">
        <v>21</v>
      </c>
      <c r="I2" s="105"/>
      <c r="J2" s="105"/>
      <c r="K2" s="105"/>
      <c r="L2" s="105"/>
      <c r="M2" s="105"/>
      <c r="N2" s="105"/>
      <c r="O2" s="1"/>
      <c r="P2" s="16"/>
      <c r="Q2" s="14"/>
      <c r="R2" s="16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0.5" thickBot="1" x14ac:dyDescent="0.45">
      <c r="A3" s="3"/>
      <c r="B3" s="3"/>
      <c r="C3" s="3"/>
      <c r="D3" s="14"/>
      <c r="E3" s="15"/>
      <c r="F3" s="14"/>
      <c r="G3" s="14"/>
      <c r="H3" s="86" t="s">
        <v>44</v>
      </c>
      <c r="I3" s="86"/>
      <c r="J3" s="86"/>
      <c r="K3" s="86"/>
      <c r="L3" s="86"/>
      <c r="M3" s="86"/>
      <c r="N3" s="86"/>
      <c r="O3" s="1"/>
      <c r="P3" s="16"/>
      <c r="Q3" s="14"/>
      <c r="R3" s="16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8.25" customHeight="1" x14ac:dyDescent="0.35">
      <c r="A4" s="3"/>
      <c r="B4" s="3"/>
      <c r="C4" s="3"/>
      <c r="D4" s="14"/>
      <c r="E4" s="15"/>
      <c r="F4" s="14"/>
      <c r="G4" s="14"/>
      <c r="H4" s="14"/>
      <c r="I4" s="14"/>
      <c r="J4" s="2"/>
      <c r="K4" s="2"/>
      <c r="L4" s="16"/>
      <c r="M4" s="2"/>
      <c r="N4" s="2"/>
      <c r="O4" s="2"/>
      <c r="P4" s="17"/>
      <c r="Q4" s="17"/>
      <c r="R4" s="16"/>
      <c r="S4" s="14"/>
      <c r="T4" s="14"/>
      <c r="U4" s="87" t="s">
        <v>22</v>
      </c>
      <c r="V4" s="88"/>
      <c r="W4" s="89"/>
      <c r="X4" s="14"/>
      <c r="Y4" s="14"/>
      <c r="Z4" s="14"/>
      <c r="AA4" s="14"/>
      <c r="AB4" s="14"/>
      <c r="AC4" s="14"/>
      <c r="AD4" s="14"/>
      <c r="AE4" s="14"/>
      <c r="AF4" s="14"/>
    </row>
    <row r="5" spans="1:32" ht="12" customHeight="1" x14ac:dyDescent="0.35">
      <c r="A5" s="3"/>
      <c r="B5" s="3"/>
      <c r="C5" s="3"/>
      <c r="D5" s="14"/>
      <c r="E5" s="15"/>
      <c r="F5" s="14"/>
      <c r="G5" s="14"/>
      <c r="H5" s="14"/>
      <c r="I5" s="14"/>
      <c r="J5" s="14"/>
      <c r="K5" s="14"/>
      <c r="L5" s="16"/>
      <c r="M5" s="14"/>
      <c r="N5" s="16"/>
      <c r="O5" s="14"/>
      <c r="P5" s="17"/>
      <c r="Q5" s="17"/>
      <c r="R5" s="16"/>
      <c r="S5" s="14"/>
      <c r="T5" s="14"/>
      <c r="U5" s="90"/>
      <c r="V5" s="91"/>
      <c r="W5" s="92"/>
      <c r="X5" s="14"/>
      <c r="Y5" s="14"/>
      <c r="Z5" s="14"/>
      <c r="AA5" s="14"/>
      <c r="AB5" s="14"/>
      <c r="AC5" s="14"/>
      <c r="AD5" s="14"/>
      <c r="AE5" s="14"/>
      <c r="AF5" s="14"/>
    </row>
    <row r="6" spans="1:32" ht="12" customHeight="1" x14ac:dyDescent="0.35">
      <c r="A6" s="3"/>
      <c r="B6" s="3"/>
      <c r="C6" s="3"/>
      <c r="D6" s="14"/>
      <c r="E6" s="15"/>
      <c r="F6" s="14"/>
      <c r="G6" s="14"/>
      <c r="H6" s="14"/>
      <c r="I6" s="14"/>
      <c r="J6" s="14"/>
      <c r="K6" s="14"/>
      <c r="L6" s="16"/>
      <c r="M6" s="14"/>
      <c r="N6" s="16"/>
      <c r="O6" s="14"/>
      <c r="P6" s="17"/>
      <c r="Q6" s="17"/>
      <c r="R6" s="16"/>
      <c r="S6" s="14"/>
      <c r="T6" s="14"/>
      <c r="U6" s="93" t="s">
        <v>34</v>
      </c>
      <c r="V6" s="94"/>
      <c r="W6" s="95"/>
      <c r="X6" s="14"/>
      <c r="Y6" s="14"/>
      <c r="Z6" s="14"/>
      <c r="AA6" s="14"/>
      <c r="AB6" s="14"/>
      <c r="AC6" s="14"/>
      <c r="AD6" s="14"/>
      <c r="AE6" s="14"/>
      <c r="AF6" s="14"/>
    </row>
    <row r="7" spans="1:32" ht="12" customHeight="1" x14ac:dyDescent="0.35">
      <c r="A7" s="3"/>
      <c r="B7" s="3"/>
      <c r="C7" s="3"/>
      <c r="D7" s="14"/>
      <c r="E7" s="15"/>
      <c r="F7" s="14"/>
      <c r="G7" s="14"/>
      <c r="H7" s="14"/>
      <c r="I7" s="14"/>
      <c r="J7" s="14"/>
      <c r="K7" s="14"/>
      <c r="L7" s="16"/>
      <c r="M7" s="14"/>
      <c r="N7" s="16"/>
      <c r="O7" s="14"/>
      <c r="P7" s="16"/>
      <c r="Q7" s="14"/>
      <c r="R7" s="16"/>
      <c r="S7" s="14"/>
      <c r="T7" s="14"/>
      <c r="U7" s="96" t="s">
        <v>16</v>
      </c>
      <c r="V7" s="97"/>
      <c r="W7" s="98"/>
      <c r="X7" s="14"/>
      <c r="Y7" s="14"/>
      <c r="Z7" s="14"/>
      <c r="AA7" s="14"/>
      <c r="AB7" s="14"/>
      <c r="AC7" s="14"/>
      <c r="AD7" s="14"/>
      <c r="AE7" s="14"/>
      <c r="AF7" s="14"/>
    </row>
    <row r="8" spans="1:32" ht="12" customHeight="1" x14ac:dyDescent="0.35">
      <c r="A8" s="3"/>
      <c r="B8" s="3"/>
      <c r="C8" s="3"/>
      <c r="D8" s="14"/>
      <c r="E8" s="15"/>
      <c r="F8" s="14"/>
      <c r="G8" s="14"/>
      <c r="H8" s="14"/>
      <c r="I8" s="14"/>
      <c r="J8" s="14"/>
      <c r="K8" s="14"/>
      <c r="L8" s="16"/>
      <c r="M8" s="14"/>
      <c r="N8" s="16"/>
      <c r="O8" s="14"/>
      <c r="P8" s="16"/>
      <c r="Q8" s="14"/>
      <c r="R8" s="16"/>
      <c r="S8" s="14"/>
      <c r="T8" s="14"/>
      <c r="U8" s="93" t="s">
        <v>35</v>
      </c>
      <c r="V8" s="94"/>
      <c r="W8" s="95"/>
      <c r="X8" s="14"/>
      <c r="Y8" s="14"/>
      <c r="Z8" s="14"/>
      <c r="AA8" s="14"/>
      <c r="AB8" s="14"/>
      <c r="AC8" s="14"/>
      <c r="AD8" s="14"/>
      <c r="AE8" s="14"/>
      <c r="AF8" s="14"/>
    </row>
    <row r="9" spans="1:32" ht="12" customHeight="1" x14ac:dyDescent="0.35">
      <c r="A9" s="3"/>
      <c r="B9" s="3"/>
      <c r="C9" s="3"/>
      <c r="D9" s="14"/>
      <c r="E9" s="15"/>
      <c r="F9" s="14"/>
      <c r="G9" s="14"/>
      <c r="H9" s="14"/>
      <c r="I9" s="14"/>
      <c r="J9" s="14"/>
      <c r="K9" s="14"/>
      <c r="L9" s="16"/>
      <c r="M9" s="14"/>
      <c r="N9" s="16"/>
      <c r="O9" s="14"/>
      <c r="P9" s="16"/>
      <c r="Q9" s="14"/>
      <c r="R9" s="16"/>
      <c r="S9" s="14"/>
      <c r="T9" s="14"/>
      <c r="U9" s="96" t="s">
        <v>28</v>
      </c>
      <c r="V9" s="97"/>
      <c r="W9" s="98"/>
      <c r="X9" s="14"/>
      <c r="Y9" s="14"/>
      <c r="Z9" s="14"/>
      <c r="AA9" s="14"/>
      <c r="AB9" s="14"/>
      <c r="AC9" s="14"/>
      <c r="AD9" s="14"/>
      <c r="AE9" s="14"/>
      <c r="AF9" s="14"/>
    </row>
    <row r="10" spans="1:32" ht="12" customHeight="1" x14ac:dyDescent="0.35">
      <c r="A10" s="3"/>
      <c r="B10" s="3"/>
      <c r="C10" s="3"/>
      <c r="D10" s="14"/>
      <c r="E10" s="15"/>
      <c r="F10" s="14"/>
      <c r="G10" s="14"/>
      <c r="H10" s="14"/>
      <c r="I10" s="14"/>
      <c r="J10" s="14"/>
      <c r="K10" s="14"/>
      <c r="L10" s="16"/>
      <c r="M10" s="14"/>
      <c r="N10" s="16"/>
      <c r="O10" s="14"/>
      <c r="P10" s="16"/>
      <c r="Q10" s="14"/>
      <c r="R10" s="16"/>
      <c r="S10" s="14"/>
      <c r="T10" s="14"/>
      <c r="U10" s="102" t="s">
        <v>45</v>
      </c>
      <c r="V10" s="103"/>
      <c r="W10" s="10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ht="12" customHeight="1" x14ac:dyDescent="0.35">
      <c r="A11" s="3"/>
      <c r="B11" s="3"/>
      <c r="C11" s="3"/>
      <c r="D11" s="44"/>
      <c r="E11" s="43"/>
      <c r="F11" s="14"/>
      <c r="G11" s="14"/>
      <c r="H11" s="14"/>
      <c r="I11" s="14"/>
      <c r="J11" s="14"/>
      <c r="K11" s="14"/>
      <c r="L11" s="16"/>
      <c r="M11" s="14"/>
      <c r="N11" s="16"/>
      <c r="O11" s="14"/>
      <c r="P11" s="16"/>
      <c r="Q11" s="14"/>
      <c r="R11" s="16"/>
      <c r="S11" s="14"/>
      <c r="T11" s="14"/>
      <c r="U11" s="96" t="s">
        <v>15</v>
      </c>
      <c r="V11" s="97"/>
      <c r="W11" s="98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ht="12" customHeight="1" x14ac:dyDescent="0.35">
      <c r="A12" s="3"/>
      <c r="B12" s="3"/>
      <c r="C12" s="3"/>
      <c r="D12" s="14"/>
      <c r="E12" s="14"/>
      <c r="F12" s="14"/>
      <c r="G12" s="14"/>
      <c r="H12" s="14"/>
      <c r="I12" s="14"/>
      <c r="J12" s="14"/>
      <c r="K12" s="14"/>
      <c r="L12" s="16"/>
      <c r="M12" s="14"/>
      <c r="N12" s="16"/>
      <c r="O12" s="14"/>
      <c r="P12" s="16"/>
      <c r="Q12" s="14"/>
      <c r="R12" s="16"/>
      <c r="S12" s="14"/>
      <c r="T12" s="14"/>
      <c r="U12" s="93" t="s">
        <v>37</v>
      </c>
      <c r="V12" s="94"/>
      <c r="W12" s="95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ht="12" customHeight="1" x14ac:dyDescent="0.35">
      <c r="A13" s="3"/>
      <c r="B13" s="3"/>
      <c r="C13" s="3"/>
      <c r="D13" s="14"/>
      <c r="E13" s="14"/>
      <c r="F13" s="14"/>
      <c r="G13" s="14"/>
      <c r="H13" s="14"/>
      <c r="I13" s="14"/>
      <c r="J13" s="14"/>
      <c r="K13" s="14"/>
      <c r="L13" s="16"/>
      <c r="M13" s="14"/>
      <c r="N13" s="16"/>
      <c r="O13" s="14"/>
      <c r="P13" s="16"/>
      <c r="Q13" s="14"/>
      <c r="R13" s="16"/>
      <c r="S13" s="14"/>
      <c r="T13" s="14"/>
      <c r="U13" s="96" t="s">
        <v>14</v>
      </c>
      <c r="V13" s="97"/>
      <c r="W13" s="98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ht="12" customHeight="1" thickBot="1" x14ac:dyDescent="0.4">
      <c r="A14" s="3"/>
      <c r="B14" s="3"/>
      <c r="C14" s="3"/>
      <c r="D14" s="14"/>
      <c r="E14" s="14"/>
      <c r="F14" s="14"/>
      <c r="G14" s="14"/>
      <c r="H14" s="14"/>
      <c r="I14" s="14"/>
      <c r="J14" s="14"/>
      <c r="K14" s="14"/>
      <c r="L14" s="16"/>
      <c r="M14" s="14"/>
      <c r="N14" s="16"/>
      <c r="O14" s="14"/>
      <c r="P14" s="16"/>
      <c r="Q14" s="14"/>
      <c r="R14" s="16"/>
      <c r="S14" s="14"/>
      <c r="T14" s="14"/>
      <c r="U14" s="99" t="s">
        <v>46</v>
      </c>
      <c r="V14" s="100"/>
      <c r="W14" s="101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ht="12" customHeight="1" x14ac:dyDescent="0.35">
      <c r="A15" s="3"/>
      <c r="B15" s="3"/>
      <c r="C15" s="3"/>
      <c r="D15" s="14"/>
      <c r="E15" s="14"/>
      <c r="F15" s="14"/>
      <c r="G15" s="14"/>
      <c r="H15" s="14"/>
      <c r="I15" s="14"/>
      <c r="J15" s="14"/>
      <c r="K15" s="14"/>
      <c r="L15" s="16"/>
      <c r="M15" s="14"/>
      <c r="N15" s="16"/>
      <c r="O15" s="14"/>
      <c r="P15" s="16"/>
      <c r="Q15" s="14"/>
      <c r="R15" s="16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ht="12" customHeight="1" x14ac:dyDescent="0.35">
      <c r="A16" s="3"/>
      <c r="B16" s="3"/>
      <c r="C16" s="3"/>
      <c r="D16" s="14"/>
      <c r="E16" s="14"/>
      <c r="F16" s="14"/>
      <c r="G16" s="14"/>
      <c r="H16" s="14"/>
      <c r="I16" s="14"/>
      <c r="J16" s="14"/>
      <c r="K16" s="14"/>
      <c r="L16" s="16"/>
      <c r="M16" s="14"/>
      <c r="N16" s="16"/>
      <c r="O16" s="14"/>
      <c r="P16" s="16"/>
      <c r="Q16" s="14"/>
      <c r="R16" s="16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ht="12" customHeight="1" x14ac:dyDescent="0.35">
      <c r="A17" s="3"/>
      <c r="B17" s="3"/>
      <c r="C17" s="3"/>
      <c r="D17" s="14"/>
      <c r="E17" s="14"/>
      <c r="F17" s="14"/>
      <c r="G17" s="14"/>
      <c r="H17" s="14"/>
      <c r="I17" s="14"/>
      <c r="J17" s="14"/>
      <c r="K17" s="14"/>
      <c r="L17" s="16"/>
      <c r="M17" s="14"/>
      <c r="N17" s="16"/>
      <c r="O17" s="14"/>
      <c r="P17" s="16"/>
      <c r="Q17" s="14"/>
      <c r="R17" s="16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ht="12" customHeight="1" x14ac:dyDescent="0.35">
      <c r="A18" s="3"/>
      <c r="B18" s="3"/>
      <c r="C18" s="3"/>
      <c r="D18" s="14"/>
      <c r="E18" s="14"/>
      <c r="F18" s="14"/>
      <c r="G18" s="14"/>
      <c r="H18" s="14"/>
      <c r="I18" s="14"/>
      <c r="J18" s="14"/>
      <c r="K18" s="14"/>
      <c r="L18" s="16"/>
      <c r="M18" s="14"/>
      <c r="N18" s="16"/>
      <c r="O18" s="14"/>
      <c r="P18" s="16"/>
      <c r="Q18" s="14"/>
      <c r="R18" s="16"/>
      <c r="S18" s="14"/>
      <c r="T18" s="14"/>
      <c r="U18" s="14"/>
      <c r="V18" s="15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ht="12" customHeight="1" x14ac:dyDescent="0.35">
      <c r="A19" s="3"/>
      <c r="B19" s="3"/>
      <c r="C19" s="3"/>
      <c r="D19" s="14"/>
      <c r="E19" s="14"/>
      <c r="F19" s="14"/>
      <c r="G19" s="14"/>
      <c r="H19" s="14"/>
      <c r="I19" s="14"/>
      <c r="J19" s="14"/>
      <c r="K19" s="14"/>
      <c r="L19" s="16"/>
      <c r="M19" s="14"/>
      <c r="N19" s="16"/>
      <c r="O19" s="14"/>
      <c r="P19" s="16"/>
      <c r="Q19" s="14"/>
      <c r="R19" s="16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ht="12" customHeight="1" x14ac:dyDescent="0.35">
      <c r="A20" s="3"/>
      <c r="B20" s="3"/>
      <c r="C20" s="3"/>
      <c r="D20" s="14"/>
      <c r="E20" s="14"/>
      <c r="F20" s="14"/>
      <c r="G20" s="14"/>
      <c r="H20" s="14"/>
      <c r="I20" s="14"/>
      <c r="J20" s="14"/>
      <c r="K20" s="14"/>
      <c r="L20" s="16"/>
      <c r="M20" s="14"/>
      <c r="N20" s="16"/>
      <c r="O20" s="14"/>
      <c r="P20" s="16"/>
      <c r="Q20" s="14"/>
      <c r="R20" s="16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ht="12" customHeight="1" x14ac:dyDescent="0.35">
      <c r="A21" s="3"/>
      <c r="B21" s="3"/>
      <c r="C21" s="3"/>
      <c r="D21" s="14"/>
      <c r="E21" s="14"/>
      <c r="F21" s="14"/>
      <c r="G21" s="14"/>
      <c r="H21" s="14"/>
      <c r="I21" s="14"/>
      <c r="J21" s="14"/>
      <c r="K21" s="14"/>
      <c r="L21" s="16"/>
      <c r="M21" s="14"/>
      <c r="N21" s="16"/>
      <c r="O21" s="14"/>
      <c r="P21" s="16"/>
      <c r="Q21" s="14"/>
      <c r="R21" s="16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ht="12" customHeight="1" x14ac:dyDescent="0.35">
      <c r="A22" s="3"/>
      <c r="B22" s="3"/>
      <c r="C22" s="3"/>
      <c r="D22" s="14"/>
      <c r="E22" s="14"/>
      <c r="F22" s="14"/>
      <c r="G22" s="14"/>
      <c r="H22" s="14"/>
      <c r="I22" s="14"/>
      <c r="J22" s="14"/>
      <c r="K22" s="14"/>
      <c r="L22" s="16"/>
      <c r="M22" s="14"/>
      <c r="N22" s="16"/>
      <c r="O22" s="14"/>
      <c r="P22" s="16"/>
      <c r="Q22" s="14"/>
      <c r="R22" s="16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12" customHeight="1" x14ac:dyDescent="0.35">
      <c r="A23" s="3"/>
      <c r="B23" s="3"/>
      <c r="C23" s="3"/>
      <c r="D23" s="14"/>
      <c r="E23" s="14"/>
      <c r="F23" s="14"/>
      <c r="G23" s="14"/>
      <c r="H23" s="14"/>
      <c r="I23" s="14"/>
      <c r="J23" s="14"/>
      <c r="K23" s="14"/>
      <c r="L23" s="16"/>
      <c r="M23" s="14"/>
      <c r="N23" s="16"/>
      <c r="O23" s="14"/>
      <c r="P23" s="16"/>
      <c r="Q23" s="14"/>
      <c r="R23" s="16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ht="12" customHeight="1" x14ac:dyDescent="0.35">
      <c r="A24" s="3"/>
      <c r="B24" s="3"/>
      <c r="C24" s="3"/>
      <c r="D24" s="14"/>
      <c r="E24" s="15"/>
      <c r="F24" s="14"/>
      <c r="G24" s="14"/>
      <c r="H24" s="14"/>
      <c r="I24" s="14"/>
      <c r="J24" s="14"/>
      <c r="K24" s="14"/>
      <c r="L24" s="16"/>
      <c r="M24" s="14"/>
      <c r="N24" s="16"/>
      <c r="O24" s="14"/>
      <c r="P24" s="16"/>
      <c r="Q24" s="14"/>
      <c r="R24" s="16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ht="12" customHeight="1" thickBot="1" x14ac:dyDescent="0.4">
      <c r="A25" s="3"/>
      <c r="B25" s="3"/>
      <c r="C25" s="3"/>
      <c r="D25" s="14"/>
      <c r="E25" s="15"/>
      <c r="F25" s="14"/>
      <c r="G25" s="14"/>
      <c r="H25" s="14"/>
      <c r="I25" s="14"/>
      <c r="J25" s="14"/>
      <c r="K25" s="14"/>
      <c r="L25" s="16"/>
      <c r="M25" s="14"/>
      <c r="N25" s="16"/>
      <c r="O25" s="14"/>
      <c r="P25" s="16"/>
      <c r="Q25" s="14"/>
      <c r="R25" s="16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ht="15.75" customHeight="1" thickBot="1" x14ac:dyDescent="0.45">
      <c r="A26" s="3"/>
      <c r="B26" s="3"/>
      <c r="C26" s="3"/>
      <c r="D26" s="53" t="s">
        <v>19</v>
      </c>
      <c r="E26" s="15"/>
      <c r="F26" s="46">
        <v>5</v>
      </c>
      <c r="G26" s="52" t="s">
        <v>30</v>
      </c>
      <c r="H26" s="45"/>
      <c r="I26" s="18"/>
      <c r="J26" s="18"/>
      <c r="K26" s="18"/>
      <c r="L26" s="19"/>
      <c r="M26" s="18"/>
      <c r="N26" s="19"/>
      <c r="O26" s="18"/>
      <c r="P26" s="19"/>
      <c r="Q26" s="18"/>
      <c r="R26" s="19"/>
      <c r="S26" s="18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ht="10.5" customHeight="1" thickBot="1" x14ac:dyDescent="0.45">
      <c r="A27" s="3"/>
      <c r="B27" s="3"/>
      <c r="C27" s="3"/>
      <c r="D27" s="20"/>
      <c r="E27" s="15"/>
      <c r="F27" s="21"/>
      <c r="G27" s="21"/>
      <c r="H27" s="18"/>
      <c r="I27" s="18"/>
      <c r="J27" s="18"/>
      <c r="K27" s="18"/>
      <c r="L27" s="19"/>
      <c r="M27" s="18"/>
      <c r="N27" s="19"/>
      <c r="O27" s="18"/>
      <c r="P27" s="19"/>
      <c r="Q27" s="18"/>
      <c r="R27" s="19"/>
      <c r="S27" s="18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s="42" customFormat="1" ht="16.5" hidden="1" customHeight="1" thickBot="1" x14ac:dyDescent="0.35">
      <c r="A28" s="38"/>
      <c r="B28" s="38"/>
      <c r="C28" s="38"/>
      <c r="D28" s="39"/>
      <c r="E28" s="40"/>
      <c r="F28" s="73"/>
      <c r="G28" s="74"/>
      <c r="H28" s="73"/>
      <c r="I28" s="74"/>
      <c r="J28" s="73"/>
      <c r="K28" s="74"/>
      <c r="L28" s="73"/>
      <c r="M28" s="74"/>
      <c r="N28" s="73"/>
      <c r="O28" s="74"/>
      <c r="P28" s="73"/>
      <c r="Q28" s="74"/>
      <c r="R28" s="73"/>
      <c r="S28" s="74"/>
      <c r="T28" s="73"/>
      <c r="U28" s="74"/>
      <c r="V28" s="73"/>
      <c r="W28" s="74"/>
      <c r="X28" s="73"/>
      <c r="Y28" s="74"/>
      <c r="Z28" s="73"/>
      <c r="AA28" s="74"/>
      <c r="AB28" s="73"/>
      <c r="AC28" s="74"/>
      <c r="AD28" s="73"/>
      <c r="AE28" s="74"/>
      <c r="AF28" s="41"/>
    </row>
    <row r="29" spans="1:32" s="42" customFormat="1" ht="16.5" customHeight="1" x14ac:dyDescent="0.3">
      <c r="A29" s="38"/>
      <c r="B29" s="38"/>
      <c r="C29" s="38"/>
      <c r="D29" s="39" t="s">
        <v>10</v>
      </c>
      <c r="E29" s="40"/>
      <c r="F29" s="84" t="s">
        <v>69</v>
      </c>
      <c r="G29" s="85"/>
      <c r="H29" s="84" t="s">
        <v>74</v>
      </c>
      <c r="I29" s="85"/>
      <c r="J29" s="84" t="s">
        <v>78</v>
      </c>
      <c r="K29" s="85"/>
      <c r="L29" s="84" t="s">
        <v>82</v>
      </c>
      <c r="M29" s="85"/>
      <c r="N29" s="84" t="s">
        <v>86</v>
      </c>
      <c r="O29" s="85"/>
      <c r="P29" s="84" t="s">
        <v>90</v>
      </c>
      <c r="Q29" s="85"/>
      <c r="R29" s="84"/>
      <c r="S29" s="85"/>
      <c r="T29" s="84"/>
      <c r="U29" s="85"/>
      <c r="V29" s="84"/>
      <c r="W29" s="85"/>
      <c r="X29" s="84"/>
      <c r="Y29" s="85"/>
      <c r="Z29" s="84"/>
      <c r="AA29" s="85"/>
      <c r="AB29" s="84"/>
      <c r="AC29" s="85"/>
      <c r="AD29" s="84"/>
      <c r="AE29" s="85"/>
      <c r="AF29" s="41"/>
    </row>
    <row r="30" spans="1:32" s="42" customFormat="1" ht="16.5" customHeight="1" x14ac:dyDescent="0.3">
      <c r="A30" s="38"/>
      <c r="B30" s="38"/>
      <c r="C30" s="38"/>
      <c r="D30" s="39" t="s">
        <v>23</v>
      </c>
      <c r="E30" s="40"/>
      <c r="F30" s="82" t="s">
        <v>47</v>
      </c>
      <c r="G30" s="83"/>
      <c r="H30" s="82" t="s">
        <v>48</v>
      </c>
      <c r="I30" s="83"/>
      <c r="J30" s="82" t="s">
        <v>48</v>
      </c>
      <c r="K30" s="83"/>
      <c r="L30" s="82" t="s">
        <v>49</v>
      </c>
      <c r="M30" s="83"/>
      <c r="N30" s="82" t="s">
        <v>48</v>
      </c>
      <c r="O30" s="83"/>
      <c r="P30" s="82" t="s">
        <v>50</v>
      </c>
      <c r="Q30" s="83"/>
      <c r="R30" s="82" t="s">
        <v>48</v>
      </c>
      <c r="S30" s="83"/>
      <c r="T30" s="82" t="s">
        <v>48</v>
      </c>
      <c r="U30" s="83"/>
      <c r="V30" s="82" t="s">
        <v>51</v>
      </c>
      <c r="W30" s="83"/>
      <c r="X30" s="82" t="s">
        <v>53</v>
      </c>
      <c r="Y30" s="83"/>
      <c r="Z30" s="82" t="s">
        <v>54</v>
      </c>
      <c r="AA30" s="83"/>
      <c r="AB30" s="82" t="s">
        <v>48</v>
      </c>
      <c r="AC30" s="83"/>
      <c r="AD30" s="82" t="s">
        <v>48</v>
      </c>
      <c r="AE30" s="83"/>
      <c r="AF30" s="41"/>
    </row>
    <row r="31" spans="1:32" s="6" customFormat="1" ht="16.5" customHeight="1" x14ac:dyDescent="0.3">
      <c r="A31" s="5" t="s">
        <v>1</v>
      </c>
      <c r="B31" s="5">
        <v>1</v>
      </c>
      <c r="C31" s="5"/>
      <c r="D31" s="29"/>
      <c r="E31" s="21"/>
      <c r="F31" s="30" t="s">
        <v>11</v>
      </c>
      <c r="G31" s="80" t="s">
        <v>17</v>
      </c>
      <c r="H31" s="30" t="s">
        <v>11</v>
      </c>
      <c r="I31" s="80" t="s">
        <v>17</v>
      </c>
      <c r="J31" s="30" t="s">
        <v>11</v>
      </c>
      <c r="K31" s="80" t="s">
        <v>17</v>
      </c>
      <c r="L31" s="30" t="s">
        <v>11</v>
      </c>
      <c r="M31" s="80" t="s">
        <v>17</v>
      </c>
      <c r="N31" s="30" t="s">
        <v>11</v>
      </c>
      <c r="O31" s="80" t="s">
        <v>17</v>
      </c>
      <c r="P31" s="30" t="s">
        <v>11</v>
      </c>
      <c r="Q31" s="80" t="s">
        <v>17</v>
      </c>
      <c r="R31" s="30" t="s">
        <v>11</v>
      </c>
      <c r="S31" s="80" t="s">
        <v>17</v>
      </c>
      <c r="T31" s="30" t="s">
        <v>11</v>
      </c>
      <c r="U31" s="80" t="s">
        <v>17</v>
      </c>
      <c r="V31" s="30" t="s">
        <v>11</v>
      </c>
      <c r="W31" s="80" t="s">
        <v>17</v>
      </c>
      <c r="X31" s="30" t="s">
        <v>11</v>
      </c>
      <c r="Y31" s="80" t="s">
        <v>17</v>
      </c>
      <c r="Z31" s="30" t="s">
        <v>11</v>
      </c>
      <c r="AA31" s="80" t="s">
        <v>17</v>
      </c>
      <c r="AB31" s="30" t="s">
        <v>11</v>
      </c>
      <c r="AC31" s="80" t="s">
        <v>17</v>
      </c>
      <c r="AD31" s="30" t="s">
        <v>11</v>
      </c>
      <c r="AE31" s="80" t="s">
        <v>17</v>
      </c>
      <c r="AF31" s="23"/>
    </row>
    <row r="32" spans="1:32" s="6" customFormat="1" ht="14.25" customHeight="1" x14ac:dyDescent="0.3">
      <c r="A32" s="5"/>
      <c r="B32" s="5"/>
      <c r="C32" s="5"/>
      <c r="D32" s="71" t="s">
        <v>13</v>
      </c>
      <c r="E32" s="21"/>
      <c r="F32" s="30" t="s">
        <v>12</v>
      </c>
      <c r="G32" s="81"/>
      <c r="H32" s="30" t="s">
        <v>12</v>
      </c>
      <c r="I32" s="81"/>
      <c r="J32" s="30" t="s">
        <v>12</v>
      </c>
      <c r="K32" s="81"/>
      <c r="L32" s="30" t="s">
        <v>12</v>
      </c>
      <c r="M32" s="81"/>
      <c r="N32" s="30" t="s">
        <v>12</v>
      </c>
      <c r="O32" s="81"/>
      <c r="P32" s="30" t="s">
        <v>12</v>
      </c>
      <c r="Q32" s="81"/>
      <c r="R32" s="30" t="s">
        <v>12</v>
      </c>
      <c r="S32" s="81"/>
      <c r="T32" s="30" t="s">
        <v>12</v>
      </c>
      <c r="U32" s="81"/>
      <c r="V32" s="30" t="s">
        <v>12</v>
      </c>
      <c r="W32" s="81"/>
      <c r="X32" s="30" t="s">
        <v>12</v>
      </c>
      <c r="Y32" s="81"/>
      <c r="Z32" s="30" t="s">
        <v>12</v>
      </c>
      <c r="AA32" s="81"/>
      <c r="AB32" s="30" t="s">
        <v>12</v>
      </c>
      <c r="AC32" s="81"/>
      <c r="AD32" s="30" t="s">
        <v>12</v>
      </c>
      <c r="AE32" s="81"/>
      <c r="AF32" s="23"/>
    </row>
    <row r="33" spans="1:32" s="6" customFormat="1" ht="15.75" customHeight="1" x14ac:dyDescent="0.35">
      <c r="A33" s="5" t="s">
        <v>2</v>
      </c>
      <c r="B33" s="5">
        <v>2</v>
      </c>
      <c r="C33" s="5"/>
      <c r="D33" s="53" t="s">
        <v>6</v>
      </c>
      <c r="E33" s="24"/>
      <c r="F33" s="33" t="s">
        <v>1</v>
      </c>
      <c r="G33" s="32">
        <v>3</v>
      </c>
      <c r="H33" s="33" t="s">
        <v>2</v>
      </c>
      <c r="I33" s="31">
        <v>10</v>
      </c>
      <c r="J33" s="33" t="s">
        <v>2</v>
      </c>
      <c r="K33" s="31">
        <v>12</v>
      </c>
      <c r="L33" s="33" t="s">
        <v>1</v>
      </c>
      <c r="M33" s="31">
        <v>1</v>
      </c>
      <c r="N33" s="33" t="s">
        <v>1</v>
      </c>
      <c r="O33" s="31">
        <v>2</v>
      </c>
      <c r="P33" s="33" t="s">
        <v>1</v>
      </c>
      <c r="Q33" s="31">
        <v>4</v>
      </c>
      <c r="R33" s="33"/>
      <c r="S33" s="31"/>
      <c r="T33" s="33"/>
      <c r="U33" s="32"/>
      <c r="V33" s="33"/>
      <c r="W33" s="31"/>
      <c r="X33" s="33"/>
      <c r="Y33" s="31"/>
      <c r="Z33" s="33"/>
      <c r="AA33" s="31"/>
      <c r="AB33" s="33"/>
      <c r="AC33" s="31"/>
      <c r="AD33" s="33"/>
      <c r="AE33" s="31"/>
      <c r="AF33" s="23"/>
    </row>
    <row r="34" spans="1:32" s="6" customFormat="1" ht="15.75" customHeight="1" x14ac:dyDescent="0.35">
      <c r="A34" s="5" t="s">
        <v>3</v>
      </c>
      <c r="B34" s="5">
        <v>3</v>
      </c>
      <c r="C34" s="5"/>
      <c r="D34" s="53" t="s">
        <v>7</v>
      </c>
      <c r="E34" s="24"/>
      <c r="F34" s="34"/>
      <c r="G34" s="32"/>
      <c r="H34" s="34"/>
      <c r="I34" s="31"/>
      <c r="J34" s="34"/>
      <c r="K34" s="31"/>
      <c r="L34" s="33"/>
      <c r="M34" s="31"/>
      <c r="N34" s="33" t="s">
        <v>1</v>
      </c>
      <c r="O34" s="31">
        <v>2</v>
      </c>
      <c r="P34" s="33" t="s">
        <v>1</v>
      </c>
      <c r="Q34" s="31">
        <v>1</v>
      </c>
      <c r="R34" s="34"/>
      <c r="S34" s="31"/>
      <c r="T34" s="34"/>
      <c r="U34" s="32"/>
      <c r="V34" s="33"/>
      <c r="W34" s="31"/>
      <c r="X34" s="33"/>
      <c r="Y34" s="31"/>
      <c r="Z34" s="33"/>
      <c r="AA34" s="31"/>
      <c r="AB34" s="33"/>
      <c r="AC34" s="31"/>
      <c r="AD34" s="33"/>
      <c r="AE34" s="31"/>
      <c r="AF34" s="23"/>
    </row>
    <row r="35" spans="1:32" s="6" customFormat="1" ht="15.75" customHeight="1" x14ac:dyDescent="0.35">
      <c r="A35" s="5" t="s">
        <v>4</v>
      </c>
      <c r="B35" s="5">
        <v>4</v>
      </c>
      <c r="C35" s="5"/>
      <c r="D35" s="53" t="s">
        <v>31</v>
      </c>
      <c r="E35" s="24"/>
      <c r="F35" s="34"/>
      <c r="G35" s="32"/>
      <c r="H35" s="34"/>
      <c r="I35" s="31"/>
      <c r="J35" s="34"/>
      <c r="K35" s="31"/>
      <c r="L35" s="33" t="s">
        <v>1</v>
      </c>
      <c r="M35" s="31">
        <v>2</v>
      </c>
      <c r="N35" s="33"/>
      <c r="O35" s="31"/>
      <c r="P35" s="33"/>
      <c r="Q35" s="31"/>
      <c r="R35" s="34"/>
      <c r="S35" s="31"/>
      <c r="T35" s="34"/>
      <c r="U35" s="32"/>
      <c r="V35" s="33"/>
      <c r="W35" s="31"/>
      <c r="X35" s="33"/>
      <c r="Y35" s="31"/>
      <c r="Z35" s="33"/>
      <c r="AA35" s="31"/>
      <c r="AB35" s="33"/>
      <c r="AC35" s="31"/>
      <c r="AD35" s="33"/>
      <c r="AE35" s="31"/>
      <c r="AF35" s="23"/>
    </row>
    <row r="36" spans="1:32" s="6" customFormat="1" ht="15" customHeight="1" x14ac:dyDescent="0.35">
      <c r="A36" s="5">
        <v>0</v>
      </c>
      <c r="B36" s="5">
        <v>0</v>
      </c>
      <c r="C36" s="5"/>
      <c r="D36" s="53" t="s">
        <v>32</v>
      </c>
      <c r="E36" s="24"/>
      <c r="F36" s="34" t="s">
        <v>2</v>
      </c>
      <c r="G36" s="32">
        <v>25</v>
      </c>
      <c r="H36" s="34"/>
      <c r="I36" s="31"/>
      <c r="J36" s="34"/>
      <c r="K36" s="31"/>
      <c r="L36" s="33"/>
      <c r="M36" s="31"/>
      <c r="N36" s="33"/>
      <c r="O36" s="31"/>
      <c r="P36" s="33"/>
      <c r="Q36" s="31"/>
      <c r="R36" s="34"/>
      <c r="S36" s="31"/>
      <c r="T36" s="34"/>
      <c r="U36" s="32"/>
      <c r="V36" s="33"/>
      <c r="W36" s="31"/>
      <c r="X36" s="33"/>
      <c r="Y36" s="31"/>
      <c r="Z36" s="33"/>
      <c r="AA36" s="31"/>
      <c r="AB36" s="33"/>
      <c r="AC36" s="31"/>
      <c r="AD36" s="33"/>
      <c r="AE36" s="31"/>
      <c r="AF36" s="23"/>
    </row>
    <row r="37" spans="1:32" s="6" customFormat="1" ht="15.75" customHeight="1" x14ac:dyDescent="0.35">
      <c r="A37" s="5" t="s">
        <v>8</v>
      </c>
      <c r="B37" s="5">
        <v>0</v>
      </c>
      <c r="C37" s="5"/>
      <c r="D37" s="53" t="s">
        <v>33</v>
      </c>
      <c r="E37" s="24"/>
      <c r="F37" s="34"/>
      <c r="G37" s="32"/>
      <c r="H37" s="34"/>
      <c r="I37" s="31"/>
      <c r="J37" s="34"/>
      <c r="K37" s="31"/>
      <c r="L37" s="33"/>
      <c r="M37" s="31"/>
      <c r="N37" s="33"/>
      <c r="O37" s="31"/>
      <c r="P37" s="33"/>
      <c r="Q37" s="31"/>
      <c r="R37" s="34"/>
      <c r="S37" s="31"/>
      <c r="T37" s="34"/>
      <c r="U37" s="32"/>
      <c r="V37" s="33"/>
      <c r="W37" s="31"/>
      <c r="X37" s="33"/>
      <c r="Y37" s="31"/>
      <c r="Z37" s="33"/>
      <c r="AA37" s="31"/>
      <c r="AB37" s="33"/>
      <c r="AC37" s="31"/>
      <c r="AD37" s="33"/>
      <c r="AE37" s="31"/>
      <c r="AF37" s="23"/>
    </row>
    <row r="38" spans="1:32" s="6" customFormat="1" ht="15.75" customHeight="1" x14ac:dyDescent="0.35">
      <c r="A38" s="5"/>
      <c r="B38" s="5"/>
      <c r="C38" s="5"/>
      <c r="D38" s="53" t="s">
        <v>27</v>
      </c>
      <c r="E38" s="24"/>
      <c r="F38" s="34" t="s">
        <v>3</v>
      </c>
      <c r="G38" s="32">
        <v>500</v>
      </c>
      <c r="H38" s="34" t="s">
        <v>3</v>
      </c>
      <c r="I38" s="31">
        <v>500</v>
      </c>
      <c r="J38" s="34" t="s">
        <v>3</v>
      </c>
      <c r="K38" s="31" t="s">
        <v>79</v>
      </c>
      <c r="L38" s="33" t="s">
        <v>3</v>
      </c>
      <c r="M38" s="31">
        <v>150</v>
      </c>
      <c r="N38" s="33" t="s">
        <v>3</v>
      </c>
      <c r="O38" s="31">
        <v>200</v>
      </c>
      <c r="P38" s="33" t="s">
        <v>3</v>
      </c>
      <c r="Q38" s="31" t="s">
        <v>79</v>
      </c>
      <c r="R38" s="34"/>
      <c r="S38" s="31"/>
      <c r="T38" s="34"/>
      <c r="U38" s="32"/>
      <c r="V38" s="33"/>
      <c r="W38" s="31"/>
      <c r="X38" s="33"/>
      <c r="Y38" s="31"/>
      <c r="Z38" s="33"/>
      <c r="AA38" s="31"/>
      <c r="AB38" s="33"/>
      <c r="AC38" s="31"/>
      <c r="AD38" s="33"/>
      <c r="AE38" s="31"/>
      <c r="AF38" s="23"/>
    </row>
    <row r="39" spans="1:32" s="6" customFormat="1" ht="15.75" customHeight="1" x14ac:dyDescent="0.35">
      <c r="A39" s="5"/>
      <c r="B39" s="5"/>
      <c r="C39" s="5"/>
      <c r="D39" s="53" t="s">
        <v>0</v>
      </c>
      <c r="E39" s="24"/>
      <c r="F39" s="34"/>
      <c r="G39" s="32"/>
      <c r="H39" s="34"/>
      <c r="I39" s="31"/>
      <c r="J39" s="34"/>
      <c r="K39" s="31"/>
      <c r="L39" s="33"/>
      <c r="M39" s="31"/>
      <c r="N39" s="33"/>
      <c r="O39" s="31"/>
      <c r="P39" s="33"/>
      <c r="Q39" s="31"/>
      <c r="R39" s="34"/>
      <c r="S39" s="31"/>
      <c r="T39" s="34"/>
      <c r="U39" s="32"/>
      <c r="V39" s="33"/>
      <c r="W39" s="31"/>
      <c r="X39" s="33"/>
      <c r="Y39" s="31"/>
      <c r="Z39" s="33"/>
      <c r="AA39" s="31"/>
      <c r="AB39" s="33"/>
      <c r="AC39" s="31"/>
      <c r="AD39" s="33"/>
      <c r="AE39" s="31"/>
      <c r="AF39" s="23"/>
    </row>
    <row r="40" spans="1:32" s="6" customFormat="1" ht="15.75" customHeight="1" thickBot="1" x14ac:dyDescent="0.4">
      <c r="A40" s="5"/>
      <c r="B40" s="5"/>
      <c r="C40" s="5"/>
      <c r="D40" s="53" t="s">
        <v>5</v>
      </c>
      <c r="E40" s="24"/>
      <c r="F40" s="48" t="s">
        <v>4</v>
      </c>
      <c r="G40" s="49" t="s">
        <v>71</v>
      </c>
      <c r="H40" s="48" t="s">
        <v>4</v>
      </c>
      <c r="I40" s="50" t="s">
        <v>71</v>
      </c>
      <c r="J40" s="48" t="s">
        <v>4</v>
      </c>
      <c r="K40" s="50">
        <v>2000</v>
      </c>
      <c r="L40" s="51" t="s">
        <v>4</v>
      </c>
      <c r="M40" s="50" t="s">
        <v>83</v>
      </c>
      <c r="N40" s="51" t="s">
        <v>4</v>
      </c>
      <c r="O40" s="50">
        <v>1000</v>
      </c>
      <c r="P40" s="51" t="s">
        <v>4</v>
      </c>
      <c r="Q40" s="50" t="s">
        <v>91</v>
      </c>
      <c r="R40" s="48"/>
      <c r="S40" s="50"/>
      <c r="T40" s="48"/>
      <c r="U40" s="49"/>
      <c r="V40" s="51"/>
      <c r="W40" s="50"/>
      <c r="X40" s="51"/>
      <c r="Y40" s="50"/>
      <c r="Z40" s="51"/>
      <c r="AA40" s="50"/>
      <c r="AB40" s="51"/>
      <c r="AC40" s="50"/>
      <c r="AD40" s="51"/>
      <c r="AE40" s="50"/>
      <c r="AF40" s="23"/>
    </row>
    <row r="41" spans="1:32" s="6" customFormat="1" ht="15.75" customHeight="1" x14ac:dyDescent="0.35">
      <c r="A41" s="5"/>
      <c r="B41" s="5"/>
      <c r="C41" s="5"/>
      <c r="D41" s="75" t="s">
        <v>20</v>
      </c>
      <c r="E41" s="24"/>
      <c r="F41" s="76" t="s">
        <v>72</v>
      </c>
      <c r="G41" s="77"/>
      <c r="H41" s="76" t="s">
        <v>75</v>
      </c>
      <c r="I41" s="77"/>
      <c r="J41" s="76" t="s">
        <v>81</v>
      </c>
      <c r="K41" s="77"/>
      <c r="L41" s="76" t="s">
        <v>84</v>
      </c>
      <c r="M41" s="77"/>
      <c r="N41" s="76" t="s">
        <v>89</v>
      </c>
      <c r="O41" s="77"/>
      <c r="P41" s="76" t="s">
        <v>92</v>
      </c>
      <c r="Q41" s="77"/>
      <c r="R41" s="76"/>
      <c r="S41" s="77"/>
      <c r="T41" s="76"/>
      <c r="U41" s="77"/>
      <c r="V41" s="76"/>
      <c r="W41" s="77"/>
      <c r="X41" s="76"/>
      <c r="Y41" s="77"/>
      <c r="Z41" s="76"/>
      <c r="AA41" s="77"/>
      <c r="AB41" s="76"/>
      <c r="AC41" s="77"/>
      <c r="AD41" s="76"/>
      <c r="AE41" s="77"/>
      <c r="AF41" s="23"/>
    </row>
    <row r="42" spans="1:32" s="6" customFormat="1" ht="15.75" customHeight="1" thickBot="1" x14ac:dyDescent="0.4">
      <c r="A42" s="5"/>
      <c r="B42" s="5"/>
      <c r="C42" s="5"/>
      <c r="D42" s="75"/>
      <c r="E42" s="24"/>
      <c r="F42" s="78"/>
      <c r="G42" s="79"/>
      <c r="H42" s="78"/>
      <c r="I42" s="79"/>
      <c r="J42" s="78"/>
      <c r="K42" s="79"/>
      <c r="L42" s="78"/>
      <c r="M42" s="79"/>
      <c r="N42" s="78"/>
      <c r="O42" s="79"/>
      <c r="P42" s="78"/>
      <c r="Q42" s="79"/>
      <c r="R42" s="78"/>
      <c r="S42" s="79"/>
      <c r="T42" s="78"/>
      <c r="U42" s="79"/>
      <c r="V42" s="78"/>
      <c r="W42" s="79"/>
      <c r="X42" s="78"/>
      <c r="Y42" s="79"/>
      <c r="Z42" s="78"/>
      <c r="AA42" s="79"/>
      <c r="AB42" s="78"/>
      <c r="AC42" s="79"/>
      <c r="AD42" s="78"/>
      <c r="AE42" s="79"/>
      <c r="AF42" s="23"/>
    </row>
    <row r="43" spans="1:32" s="6" customFormat="1" ht="13.5" customHeight="1" x14ac:dyDescent="0.35">
      <c r="A43" s="5"/>
      <c r="B43" s="5"/>
      <c r="C43" s="5"/>
      <c r="D43" s="47" t="s">
        <v>18</v>
      </c>
      <c r="E43" s="21"/>
      <c r="F43" s="21"/>
      <c r="G43" s="21"/>
      <c r="H43" s="21"/>
      <c r="I43" s="21"/>
      <c r="J43" s="21"/>
      <c r="K43" s="21"/>
      <c r="L43" s="17"/>
      <c r="M43" s="21"/>
      <c r="N43" s="17"/>
      <c r="O43" s="21"/>
      <c r="P43" s="17"/>
      <c r="Q43" s="21"/>
      <c r="R43" s="17"/>
      <c r="S43" s="2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1:32" s="6" customFormat="1" ht="15" x14ac:dyDescent="0.3">
      <c r="A44" s="5"/>
      <c r="B44" s="5"/>
      <c r="C44" s="5"/>
      <c r="D44" s="25" t="s">
        <v>29</v>
      </c>
      <c r="E44" s="26"/>
      <c r="F44" s="27">
        <f>SUM(F46:F53)</f>
        <v>10</v>
      </c>
      <c r="G44" s="27"/>
      <c r="H44" s="27">
        <f>SUM(H46:H53)</f>
        <v>9</v>
      </c>
      <c r="I44" s="27"/>
      <c r="J44" s="27">
        <f>SUM(J46:J53)</f>
        <v>9</v>
      </c>
      <c r="K44" s="27"/>
      <c r="L44" s="27">
        <f>SUM(L46:L53)</f>
        <v>9</v>
      </c>
      <c r="M44" s="27"/>
      <c r="N44" s="27">
        <f>SUM(N46:N53)</f>
        <v>9</v>
      </c>
      <c r="O44" s="27"/>
      <c r="P44" s="27">
        <f>SUM(P46:P53)</f>
        <v>9</v>
      </c>
      <c r="Q44" s="27"/>
      <c r="R44" s="27">
        <f>SUM(R46:R53)</f>
        <v>0</v>
      </c>
      <c r="S44" s="27"/>
      <c r="T44" s="27">
        <f>SUM(T46:T53)</f>
        <v>0</v>
      </c>
      <c r="U44" s="27"/>
      <c r="V44" s="27">
        <f>SUM(V46:V53)</f>
        <v>0</v>
      </c>
      <c r="W44" s="27"/>
      <c r="X44" s="27">
        <f>SUM(X46:X53)</f>
        <v>0</v>
      </c>
      <c r="Y44" s="27"/>
      <c r="Z44" s="27">
        <f>SUM(Z46:Z53)</f>
        <v>0</v>
      </c>
      <c r="AA44" s="27"/>
      <c r="AB44" s="27">
        <f>SUM(AB46:AB53)</f>
        <v>0</v>
      </c>
      <c r="AC44" s="27"/>
      <c r="AD44" s="27">
        <f>SUM(AD46:AD53)</f>
        <v>0</v>
      </c>
      <c r="AE44" s="27"/>
      <c r="AF44" s="23"/>
    </row>
    <row r="45" spans="1:32" s="6" customFormat="1" ht="18" x14ac:dyDescent="0.4">
      <c r="A45" s="5"/>
      <c r="B45" s="5"/>
      <c r="C45" s="5"/>
      <c r="D45" s="22"/>
      <c r="E45" s="21"/>
      <c r="F45" s="26"/>
      <c r="G45" s="26"/>
      <c r="H45" s="26"/>
      <c r="I45" s="26"/>
      <c r="J45" s="26"/>
      <c r="K45" s="26"/>
      <c r="L45" s="28"/>
      <c r="M45" s="26"/>
      <c r="N45" s="28"/>
      <c r="O45" s="26"/>
      <c r="P45" s="28"/>
      <c r="Q45" s="26"/>
      <c r="R45" s="28"/>
      <c r="S45" s="26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</row>
    <row r="46" spans="1:32" s="66" customFormat="1" ht="10.5" x14ac:dyDescent="0.25">
      <c r="D46" s="67" t="s">
        <v>6</v>
      </c>
      <c r="E46" s="68"/>
      <c r="F46" s="68">
        <f t="shared" ref="F46:F53" si="0">VLOOKUP(F33,$A$31:$B$37,2)</f>
        <v>1</v>
      </c>
      <c r="G46" s="68"/>
      <c r="H46" s="68">
        <f t="shared" ref="H46:H53" si="1">VLOOKUP(H33,$A$31:$B$37,2)</f>
        <v>2</v>
      </c>
      <c r="I46" s="68"/>
      <c r="J46" s="68">
        <f t="shared" ref="J46:J53" si="2">VLOOKUP(J33,$A$31:$B$37,2)</f>
        <v>2</v>
      </c>
      <c r="K46" s="68"/>
      <c r="L46" s="68">
        <f t="shared" ref="L46:L53" si="3">VLOOKUP(L33,$A$31:$B$37,2)</f>
        <v>1</v>
      </c>
      <c r="M46" s="68"/>
      <c r="N46" s="68">
        <f t="shared" ref="N46:N53" si="4">VLOOKUP(N33,$A$31:$B$37,2)</f>
        <v>1</v>
      </c>
      <c r="O46" s="68"/>
      <c r="P46" s="68">
        <f t="shared" ref="P46:P53" si="5">VLOOKUP(P33,$A$31:$B$37,2)</f>
        <v>1</v>
      </c>
      <c r="Q46" s="68"/>
      <c r="R46" s="68">
        <f t="shared" ref="R46:R53" si="6">VLOOKUP(R33,$A$31:$B$37,2)</f>
        <v>0</v>
      </c>
      <c r="S46" s="68"/>
      <c r="T46" s="69">
        <f t="shared" ref="T46:T53" si="7">VLOOKUP(T33,$A$31:$B$37,2)</f>
        <v>0</v>
      </c>
      <c r="U46" s="69"/>
      <c r="V46" s="69">
        <f t="shared" ref="V46:V53" si="8">VLOOKUP(V33,$A$31:$B$37,2)</f>
        <v>0</v>
      </c>
      <c r="W46" s="69"/>
      <c r="X46" s="69">
        <f t="shared" ref="X46:X53" si="9">VLOOKUP(X33,$A$31:$B$37,2)</f>
        <v>0</v>
      </c>
      <c r="Y46" s="69"/>
      <c r="Z46" s="69">
        <f t="shared" ref="Z46:Z53" si="10">VLOOKUP(Z33,$A$31:$B$37,2)</f>
        <v>0</v>
      </c>
      <c r="AA46" s="69"/>
      <c r="AB46" s="69">
        <f t="shared" ref="AB46:AB53" si="11">VLOOKUP(AB33,$A$31:$B$37,2)</f>
        <v>0</v>
      </c>
      <c r="AC46" s="69"/>
      <c r="AD46" s="69">
        <f t="shared" ref="AD46:AD53" si="12">VLOOKUP(AD33,$A$31:$B$37,2)</f>
        <v>0</v>
      </c>
      <c r="AE46" s="69"/>
      <c r="AF46" s="69">
        <f t="shared" ref="AF46:AF53" si="13">VLOOKUP(AF33,$A$31:$B$37,2)</f>
        <v>0</v>
      </c>
    </row>
    <row r="47" spans="1:32" s="66" customFormat="1" ht="10.5" x14ac:dyDescent="0.25">
      <c r="D47" s="67" t="s">
        <v>7</v>
      </c>
      <c r="E47" s="68"/>
      <c r="F47" s="68">
        <f t="shared" si="0"/>
        <v>0</v>
      </c>
      <c r="G47" s="68"/>
      <c r="H47" s="68">
        <f t="shared" si="1"/>
        <v>0</v>
      </c>
      <c r="I47" s="68"/>
      <c r="J47" s="68">
        <f t="shared" si="2"/>
        <v>0</v>
      </c>
      <c r="K47" s="68"/>
      <c r="L47" s="68">
        <f t="shared" si="3"/>
        <v>0</v>
      </c>
      <c r="M47" s="68"/>
      <c r="N47" s="68">
        <f t="shared" si="4"/>
        <v>1</v>
      </c>
      <c r="O47" s="68"/>
      <c r="P47" s="68">
        <f t="shared" si="5"/>
        <v>1</v>
      </c>
      <c r="Q47" s="68"/>
      <c r="R47" s="68">
        <f t="shared" si="6"/>
        <v>0</v>
      </c>
      <c r="S47" s="68"/>
      <c r="T47" s="69">
        <f t="shared" si="7"/>
        <v>0</v>
      </c>
      <c r="U47" s="69"/>
      <c r="V47" s="69">
        <f t="shared" si="8"/>
        <v>0</v>
      </c>
      <c r="W47" s="69"/>
      <c r="X47" s="69">
        <f t="shared" si="9"/>
        <v>0</v>
      </c>
      <c r="Y47" s="69"/>
      <c r="Z47" s="69">
        <f t="shared" si="10"/>
        <v>0</v>
      </c>
      <c r="AA47" s="69"/>
      <c r="AB47" s="69">
        <f t="shared" si="11"/>
        <v>0</v>
      </c>
      <c r="AC47" s="69"/>
      <c r="AD47" s="69">
        <f t="shared" si="12"/>
        <v>0</v>
      </c>
      <c r="AE47" s="69"/>
      <c r="AF47" s="69">
        <f t="shared" si="13"/>
        <v>0</v>
      </c>
    </row>
    <row r="48" spans="1:32" s="66" customFormat="1" ht="10.5" x14ac:dyDescent="0.25">
      <c r="D48" s="67" t="s">
        <v>24</v>
      </c>
      <c r="E48" s="68"/>
      <c r="F48" s="68">
        <f t="shared" si="0"/>
        <v>0</v>
      </c>
      <c r="G48" s="68"/>
      <c r="H48" s="68">
        <f t="shared" si="1"/>
        <v>0</v>
      </c>
      <c r="I48" s="68"/>
      <c r="J48" s="68">
        <f t="shared" si="2"/>
        <v>0</v>
      </c>
      <c r="K48" s="68"/>
      <c r="L48" s="68">
        <f t="shared" si="3"/>
        <v>1</v>
      </c>
      <c r="M48" s="68"/>
      <c r="N48" s="68">
        <f t="shared" si="4"/>
        <v>0</v>
      </c>
      <c r="O48" s="68"/>
      <c r="P48" s="68">
        <f t="shared" si="5"/>
        <v>0</v>
      </c>
      <c r="Q48" s="68"/>
      <c r="R48" s="68">
        <f t="shared" si="6"/>
        <v>0</v>
      </c>
      <c r="S48" s="68"/>
      <c r="T48" s="69">
        <f t="shared" si="7"/>
        <v>0</v>
      </c>
      <c r="U48" s="69"/>
      <c r="V48" s="69">
        <f t="shared" si="8"/>
        <v>0</v>
      </c>
      <c r="W48" s="69"/>
      <c r="X48" s="69">
        <f t="shared" si="9"/>
        <v>0</v>
      </c>
      <c r="Y48" s="69"/>
      <c r="Z48" s="69">
        <f t="shared" si="10"/>
        <v>0</v>
      </c>
      <c r="AA48" s="69"/>
      <c r="AB48" s="69">
        <f t="shared" si="11"/>
        <v>0</v>
      </c>
      <c r="AC48" s="69"/>
      <c r="AD48" s="69">
        <f t="shared" si="12"/>
        <v>0</v>
      </c>
      <c r="AE48" s="69"/>
      <c r="AF48" s="69">
        <f t="shared" si="13"/>
        <v>0</v>
      </c>
    </row>
    <row r="49" spans="4:32" s="66" customFormat="1" ht="10.5" x14ac:dyDescent="0.25">
      <c r="D49" s="67" t="s">
        <v>25</v>
      </c>
      <c r="E49" s="68"/>
      <c r="F49" s="68">
        <f t="shared" si="0"/>
        <v>2</v>
      </c>
      <c r="G49" s="68"/>
      <c r="H49" s="68">
        <f t="shared" si="1"/>
        <v>0</v>
      </c>
      <c r="I49" s="68"/>
      <c r="J49" s="68">
        <f t="shared" si="2"/>
        <v>0</v>
      </c>
      <c r="K49" s="68"/>
      <c r="L49" s="68">
        <f t="shared" si="3"/>
        <v>0</v>
      </c>
      <c r="M49" s="68"/>
      <c r="N49" s="68">
        <f t="shared" si="4"/>
        <v>0</v>
      </c>
      <c r="O49" s="68"/>
      <c r="P49" s="68">
        <f t="shared" si="5"/>
        <v>0</v>
      </c>
      <c r="Q49" s="68"/>
      <c r="R49" s="68">
        <f t="shared" si="6"/>
        <v>0</v>
      </c>
      <c r="S49" s="68"/>
      <c r="T49" s="69">
        <f t="shared" si="7"/>
        <v>0</v>
      </c>
      <c r="U49" s="69"/>
      <c r="V49" s="69">
        <f t="shared" si="8"/>
        <v>0</v>
      </c>
      <c r="W49" s="69"/>
      <c r="X49" s="69">
        <f t="shared" si="9"/>
        <v>0</v>
      </c>
      <c r="Y49" s="69"/>
      <c r="Z49" s="69">
        <f t="shared" si="10"/>
        <v>0</v>
      </c>
      <c r="AA49" s="69"/>
      <c r="AB49" s="69">
        <f t="shared" si="11"/>
        <v>0</v>
      </c>
      <c r="AC49" s="69"/>
      <c r="AD49" s="69">
        <f t="shared" si="12"/>
        <v>0</v>
      </c>
      <c r="AE49" s="69"/>
      <c r="AF49" s="69">
        <f t="shared" si="13"/>
        <v>0</v>
      </c>
    </row>
    <row r="50" spans="4:32" s="66" customFormat="1" ht="10.5" x14ac:dyDescent="0.25">
      <c r="D50" s="67" t="s">
        <v>26</v>
      </c>
      <c r="E50" s="68"/>
      <c r="F50" s="68">
        <f t="shared" si="0"/>
        <v>0</v>
      </c>
      <c r="G50" s="68"/>
      <c r="H50" s="68">
        <f t="shared" si="1"/>
        <v>0</v>
      </c>
      <c r="I50" s="68"/>
      <c r="J50" s="68">
        <f t="shared" si="2"/>
        <v>0</v>
      </c>
      <c r="K50" s="68"/>
      <c r="L50" s="68">
        <f t="shared" si="3"/>
        <v>0</v>
      </c>
      <c r="M50" s="68"/>
      <c r="N50" s="68">
        <f t="shared" si="4"/>
        <v>0</v>
      </c>
      <c r="O50" s="68"/>
      <c r="P50" s="68">
        <f t="shared" si="5"/>
        <v>0</v>
      </c>
      <c r="Q50" s="68"/>
      <c r="R50" s="68">
        <f t="shared" si="6"/>
        <v>0</v>
      </c>
      <c r="S50" s="68"/>
      <c r="T50" s="69">
        <f t="shared" si="7"/>
        <v>0</v>
      </c>
      <c r="U50" s="69"/>
      <c r="V50" s="69">
        <f t="shared" si="8"/>
        <v>0</v>
      </c>
      <c r="W50" s="69"/>
      <c r="X50" s="69">
        <f t="shared" si="9"/>
        <v>0</v>
      </c>
      <c r="Y50" s="69"/>
      <c r="Z50" s="69">
        <f t="shared" si="10"/>
        <v>0</v>
      </c>
      <c r="AA50" s="69"/>
      <c r="AB50" s="69">
        <f t="shared" si="11"/>
        <v>0</v>
      </c>
      <c r="AC50" s="69"/>
      <c r="AD50" s="69">
        <f t="shared" si="12"/>
        <v>0</v>
      </c>
      <c r="AE50" s="69"/>
      <c r="AF50" s="69">
        <f t="shared" si="13"/>
        <v>0</v>
      </c>
    </row>
    <row r="51" spans="4:32" s="66" customFormat="1" ht="10.5" x14ac:dyDescent="0.25">
      <c r="D51" s="70" t="s">
        <v>27</v>
      </c>
      <c r="E51" s="68"/>
      <c r="F51" s="68">
        <f t="shared" si="0"/>
        <v>3</v>
      </c>
      <c r="G51" s="68"/>
      <c r="H51" s="68">
        <f t="shared" si="1"/>
        <v>3</v>
      </c>
      <c r="I51" s="68"/>
      <c r="J51" s="68">
        <f t="shared" si="2"/>
        <v>3</v>
      </c>
      <c r="K51" s="68"/>
      <c r="L51" s="68">
        <f t="shared" si="3"/>
        <v>3</v>
      </c>
      <c r="M51" s="68"/>
      <c r="N51" s="68">
        <f t="shared" si="4"/>
        <v>3</v>
      </c>
      <c r="O51" s="68"/>
      <c r="P51" s="68">
        <f t="shared" si="5"/>
        <v>3</v>
      </c>
      <c r="Q51" s="68"/>
      <c r="R51" s="68">
        <f t="shared" si="6"/>
        <v>0</v>
      </c>
      <c r="S51" s="68"/>
      <c r="T51" s="69">
        <f t="shared" si="7"/>
        <v>0</v>
      </c>
      <c r="U51" s="69"/>
      <c r="V51" s="69">
        <f t="shared" si="8"/>
        <v>0</v>
      </c>
      <c r="W51" s="69"/>
      <c r="X51" s="69">
        <f t="shared" si="9"/>
        <v>0</v>
      </c>
      <c r="Y51" s="69"/>
      <c r="Z51" s="69">
        <f t="shared" si="10"/>
        <v>0</v>
      </c>
      <c r="AA51" s="69"/>
      <c r="AB51" s="69">
        <f t="shared" si="11"/>
        <v>0</v>
      </c>
      <c r="AC51" s="69"/>
      <c r="AD51" s="69">
        <f t="shared" si="12"/>
        <v>0</v>
      </c>
      <c r="AE51" s="69"/>
      <c r="AF51" s="69">
        <f t="shared" si="13"/>
        <v>0</v>
      </c>
    </row>
    <row r="52" spans="4:32" s="66" customFormat="1" ht="10.5" x14ac:dyDescent="0.25">
      <c r="D52" s="70" t="s">
        <v>0</v>
      </c>
      <c r="E52" s="68"/>
      <c r="F52" s="68">
        <f t="shared" si="0"/>
        <v>0</v>
      </c>
      <c r="G52" s="68"/>
      <c r="H52" s="68">
        <f t="shared" si="1"/>
        <v>0</v>
      </c>
      <c r="I52" s="68"/>
      <c r="J52" s="68">
        <f t="shared" si="2"/>
        <v>0</v>
      </c>
      <c r="K52" s="68"/>
      <c r="L52" s="68">
        <f t="shared" si="3"/>
        <v>0</v>
      </c>
      <c r="M52" s="68"/>
      <c r="N52" s="68">
        <f t="shared" si="4"/>
        <v>0</v>
      </c>
      <c r="O52" s="68"/>
      <c r="P52" s="68">
        <f t="shared" si="5"/>
        <v>0</v>
      </c>
      <c r="Q52" s="68"/>
      <c r="R52" s="68">
        <f t="shared" si="6"/>
        <v>0</v>
      </c>
      <c r="S52" s="68"/>
      <c r="T52" s="69">
        <f t="shared" si="7"/>
        <v>0</v>
      </c>
      <c r="U52" s="69"/>
      <c r="V52" s="69">
        <f t="shared" si="8"/>
        <v>0</v>
      </c>
      <c r="W52" s="69"/>
      <c r="X52" s="69">
        <f t="shared" si="9"/>
        <v>0</v>
      </c>
      <c r="Y52" s="69"/>
      <c r="Z52" s="69">
        <f t="shared" si="10"/>
        <v>0</v>
      </c>
      <c r="AA52" s="69"/>
      <c r="AB52" s="69">
        <f t="shared" si="11"/>
        <v>0</v>
      </c>
      <c r="AC52" s="69"/>
      <c r="AD52" s="69">
        <f t="shared" si="12"/>
        <v>0</v>
      </c>
      <c r="AE52" s="69"/>
      <c r="AF52" s="69">
        <f t="shared" si="13"/>
        <v>0</v>
      </c>
    </row>
    <row r="53" spans="4:32" s="66" customFormat="1" ht="10.5" x14ac:dyDescent="0.25">
      <c r="D53" s="70" t="s">
        <v>5</v>
      </c>
      <c r="E53" s="68"/>
      <c r="F53" s="68">
        <f t="shared" si="0"/>
        <v>4</v>
      </c>
      <c r="G53" s="68"/>
      <c r="H53" s="68">
        <f t="shared" si="1"/>
        <v>4</v>
      </c>
      <c r="I53" s="68"/>
      <c r="J53" s="68">
        <f t="shared" si="2"/>
        <v>4</v>
      </c>
      <c r="K53" s="68"/>
      <c r="L53" s="68">
        <f t="shared" si="3"/>
        <v>4</v>
      </c>
      <c r="M53" s="68"/>
      <c r="N53" s="68">
        <f t="shared" si="4"/>
        <v>4</v>
      </c>
      <c r="O53" s="68"/>
      <c r="P53" s="68">
        <f t="shared" si="5"/>
        <v>4</v>
      </c>
      <c r="Q53" s="68"/>
      <c r="R53" s="68">
        <f t="shared" si="6"/>
        <v>0</v>
      </c>
      <c r="S53" s="68"/>
      <c r="T53" s="69">
        <f t="shared" si="7"/>
        <v>0</v>
      </c>
      <c r="U53" s="69"/>
      <c r="V53" s="69">
        <f t="shared" si="8"/>
        <v>0</v>
      </c>
      <c r="W53" s="69"/>
      <c r="X53" s="69">
        <f t="shared" si="9"/>
        <v>0</v>
      </c>
      <c r="Y53" s="69"/>
      <c r="Z53" s="69">
        <f t="shared" si="10"/>
        <v>0</v>
      </c>
      <c r="AA53" s="69"/>
      <c r="AB53" s="69">
        <f t="shared" si="11"/>
        <v>0</v>
      </c>
      <c r="AC53" s="69"/>
      <c r="AD53" s="69">
        <f t="shared" si="12"/>
        <v>0</v>
      </c>
      <c r="AE53" s="69"/>
      <c r="AF53" s="69">
        <f t="shared" si="13"/>
        <v>0</v>
      </c>
    </row>
    <row r="54" spans="4:32" s="66" customFormat="1" ht="10.5" x14ac:dyDescent="0.25">
      <c r="D54" s="70" t="s">
        <v>9</v>
      </c>
      <c r="E54" s="68"/>
      <c r="F54" s="68">
        <f>F26</f>
        <v>5</v>
      </c>
      <c r="G54" s="68">
        <f>F26</f>
        <v>5</v>
      </c>
      <c r="H54" s="68">
        <f>F26</f>
        <v>5</v>
      </c>
      <c r="I54" s="68">
        <f>F26</f>
        <v>5</v>
      </c>
      <c r="J54" s="68">
        <f>F26</f>
        <v>5</v>
      </c>
      <c r="K54" s="68">
        <f>F26</f>
        <v>5</v>
      </c>
      <c r="L54" s="68">
        <f>F26</f>
        <v>5</v>
      </c>
      <c r="M54" s="68">
        <f>F26</f>
        <v>5</v>
      </c>
      <c r="N54" s="68">
        <f>F26</f>
        <v>5</v>
      </c>
      <c r="O54" s="68">
        <f>F26</f>
        <v>5</v>
      </c>
      <c r="P54" s="68">
        <f>F26</f>
        <v>5</v>
      </c>
      <c r="Q54" s="68">
        <f>F26</f>
        <v>5</v>
      </c>
      <c r="R54" s="68">
        <f>F26</f>
        <v>5</v>
      </c>
      <c r="S54" s="68">
        <f>F26</f>
        <v>5</v>
      </c>
      <c r="T54" s="69">
        <f>F26</f>
        <v>5</v>
      </c>
      <c r="U54" s="69">
        <f>F26</f>
        <v>5</v>
      </c>
      <c r="V54" s="69">
        <f>F26</f>
        <v>5</v>
      </c>
      <c r="W54" s="69">
        <f>F26</f>
        <v>5</v>
      </c>
      <c r="X54" s="69">
        <f>F26</f>
        <v>5</v>
      </c>
      <c r="Y54" s="69">
        <f>F26</f>
        <v>5</v>
      </c>
      <c r="Z54" s="69">
        <f>F26</f>
        <v>5</v>
      </c>
      <c r="AA54" s="69">
        <f>F26</f>
        <v>5</v>
      </c>
      <c r="AB54" s="69">
        <f>F26</f>
        <v>5</v>
      </c>
      <c r="AC54" s="69">
        <f>F26</f>
        <v>5</v>
      </c>
      <c r="AD54" s="69">
        <f>F26</f>
        <v>5</v>
      </c>
      <c r="AE54" s="69">
        <f>F26</f>
        <v>5</v>
      </c>
      <c r="AF54" s="69">
        <f>F26</f>
        <v>5</v>
      </c>
    </row>
    <row r="55" spans="4:32" s="54" customFormat="1" ht="18" x14ac:dyDescent="0.4">
      <c r="D55" s="55"/>
      <c r="E55" s="56"/>
      <c r="F55" s="57"/>
      <c r="G55" s="57"/>
      <c r="H55" s="57"/>
      <c r="I55" s="57"/>
      <c r="J55" s="57"/>
      <c r="K55" s="57"/>
      <c r="L55" s="58"/>
      <c r="M55" s="57"/>
      <c r="N55" s="58"/>
      <c r="O55" s="57"/>
      <c r="P55" s="58"/>
      <c r="Q55" s="57"/>
      <c r="R55" s="58"/>
      <c r="S55" s="57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</row>
    <row r="56" spans="4:32" s="54" customFormat="1" ht="18" x14ac:dyDescent="0.4">
      <c r="D56" s="55"/>
      <c r="E56" s="56"/>
      <c r="F56" s="57"/>
      <c r="G56" s="57"/>
      <c r="H56" s="57"/>
      <c r="I56" s="57"/>
      <c r="J56" s="57"/>
      <c r="K56" s="57"/>
      <c r="L56" s="58"/>
      <c r="M56" s="57"/>
      <c r="N56" s="58"/>
      <c r="O56" s="57"/>
      <c r="P56" s="58"/>
      <c r="Q56" s="57"/>
      <c r="R56" s="58"/>
      <c r="S56" s="57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</row>
    <row r="57" spans="4:32" s="54" customFormat="1" ht="18" x14ac:dyDescent="0.4">
      <c r="D57" s="55"/>
      <c r="E57" s="56"/>
      <c r="F57" s="57"/>
      <c r="G57" s="57"/>
      <c r="H57" s="57"/>
      <c r="I57" s="57"/>
      <c r="J57" s="57"/>
      <c r="K57" s="57"/>
      <c r="L57" s="58"/>
      <c r="M57" s="57"/>
      <c r="N57" s="58"/>
      <c r="O57" s="57"/>
      <c r="P57" s="58"/>
      <c r="Q57" s="57"/>
      <c r="R57" s="58"/>
      <c r="S57" s="57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</row>
    <row r="58" spans="4:32" s="54" customFormat="1" ht="18" x14ac:dyDescent="0.4">
      <c r="D58" s="55"/>
      <c r="E58" s="56"/>
      <c r="F58" s="57"/>
      <c r="G58" s="57"/>
      <c r="H58" s="57"/>
      <c r="I58" s="57"/>
      <c r="J58" s="57"/>
      <c r="K58" s="57"/>
      <c r="L58" s="58"/>
      <c r="M58" s="57"/>
      <c r="N58" s="58"/>
      <c r="O58" s="57"/>
      <c r="P58" s="58"/>
      <c r="Q58" s="57"/>
      <c r="R58" s="58"/>
      <c r="S58" s="57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</row>
    <row r="59" spans="4:32" s="60" customFormat="1" ht="18" x14ac:dyDescent="0.4">
      <c r="D59" s="61"/>
      <c r="E59" s="62"/>
      <c r="F59" s="63"/>
      <c r="G59" s="63"/>
      <c r="H59" s="63"/>
      <c r="I59" s="63"/>
      <c r="J59" s="63"/>
      <c r="K59" s="63"/>
      <c r="L59" s="64"/>
      <c r="M59" s="63"/>
      <c r="N59" s="64"/>
      <c r="O59" s="63"/>
      <c r="P59" s="64"/>
      <c r="Q59" s="63"/>
      <c r="R59" s="65"/>
      <c r="S59" s="61"/>
    </row>
    <row r="60" spans="4:32" s="60" customFormat="1" ht="18" x14ac:dyDescent="0.4">
      <c r="D60" s="61"/>
      <c r="E60" s="62"/>
      <c r="F60" s="63"/>
      <c r="G60" s="63"/>
      <c r="H60" s="63"/>
      <c r="I60" s="63"/>
      <c r="J60" s="63"/>
      <c r="K60" s="63"/>
      <c r="L60" s="64"/>
      <c r="M60" s="63"/>
      <c r="N60" s="64"/>
      <c r="O60" s="63"/>
      <c r="P60" s="64"/>
      <c r="Q60" s="63"/>
      <c r="R60" s="65"/>
      <c r="S60" s="61"/>
    </row>
    <row r="61" spans="4:32" s="60" customFormat="1" ht="18" x14ac:dyDescent="0.4">
      <c r="D61" s="61"/>
      <c r="E61" s="62"/>
      <c r="F61" s="63"/>
      <c r="G61" s="63"/>
      <c r="H61" s="63"/>
      <c r="I61" s="63"/>
      <c r="J61" s="63"/>
      <c r="K61" s="63"/>
      <c r="L61" s="64"/>
      <c r="M61" s="63"/>
      <c r="N61" s="64"/>
      <c r="O61" s="63"/>
      <c r="P61" s="64"/>
      <c r="Q61" s="63"/>
      <c r="R61" s="65"/>
      <c r="S61" s="61"/>
    </row>
    <row r="62" spans="4:32" s="60" customFormat="1" ht="18" x14ac:dyDescent="0.4">
      <c r="D62" s="61"/>
      <c r="E62" s="62"/>
      <c r="F62" s="63"/>
      <c r="G62" s="63"/>
      <c r="H62" s="63"/>
      <c r="I62" s="63"/>
      <c r="J62" s="63"/>
      <c r="K62" s="63"/>
      <c r="L62" s="64"/>
      <c r="M62" s="63"/>
      <c r="N62" s="64"/>
      <c r="O62" s="63"/>
      <c r="P62" s="64"/>
      <c r="Q62" s="63"/>
      <c r="R62" s="65"/>
      <c r="S62" s="61"/>
    </row>
    <row r="63" spans="4:32" s="60" customFormat="1" ht="18" x14ac:dyDescent="0.4">
      <c r="D63" s="61"/>
      <c r="E63" s="62"/>
      <c r="F63" s="63"/>
      <c r="G63" s="63"/>
      <c r="H63" s="63"/>
      <c r="I63" s="63"/>
      <c r="J63" s="63"/>
      <c r="K63" s="63"/>
      <c r="L63" s="64"/>
      <c r="M63" s="63"/>
      <c r="N63" s="64"/>
      <c r="O63" s="63"/>
      <c r="P63" s="64"/>
      <c r="Q63" s="63"/>
      <c r="R63" s="65"/>
      <c r="S63" s="61"/>
    </row>
    <row r="64" spans="4:32" ht="18" x14ac:dyDescent="0.4">
      <c r="D64" s="12"/>
      <c r="E64" s="35"/>
      <c r="F64" s="8"/>
      <c r="G64" s="8"/>
      <c r="H64" s="8"/>
      <c r="I64" s="8"/>
      <c r="J64" s="8"/>
      <c r="K64" s="8"/>
      <c r="L64" s="10"/>
      <c r="M64" s="8"/>
      <c r="N64" s="10"/>
      <c r="O64" s="8"/>
      <c r="P64" s="10"/>
      <c r="Q64" s="8"/>
      <c r="R64" s="11"/>
      <c r="S64" s="7"/>
    </row>
    <row r="65" spans="4:19" ht="18" x14ac:dyDescent="0.4">
      <c r="D65" s="7"/>
      <c r="E65" s="35"/>
      <c r="F65" s="7"/>
      <c r="G65" s="7"/>
      <c r="H65" s="7"/>
      <c r="I65" s="7"/>
      <c r="J65" s="7"/>
      <c r="K65" s="7"/>
      <c r="L65" s="11"/>
      <c r="M65" s="7"/>
      <c r="N65" s="11"/>
      <c r="O65" s="7"/>
      <c r="P65" s="11"/>
      <c r="Q65" s="7"/>
      <c r="R65" s="11"/>
      <c r="S65" s="7"/>
    </row>
    <row r="66" spans="4:19" ht="18" x14ac:dyDescent="0.4">
      <c r="D66" s="9"/>
      <c r="E66" s="36"/>
      <c r="F66" s="8"/>
      <c r="G66" s="8"/>
      <c r="H66" s="8"/>
      <c r="I66" s="8"/>
      <c r="J66" s="8"/>
      <c r="K66" s="8"/>
      <c r="L66" s="10"/>
      <c r="M66" s="8"/>
      <c r="N66" s="10"/>
      <c r="O66" s="8"/>
      <c r="P66" s="10"/>
      <c r="Q66" s="8"/>
      <c r="R66" s="11"/>
      <c r="S66" s="7"/>
    </row>
    <row r="67" spans="4:19" ht="18" x14ac:dyDescent="0.4">
      <c r="D67" s="7"/>
      <c r="E67" s="35"/>
      <c r="F67" s="8"/>
      <c r="G67" s="8"/>
      <c r="H67" s="8"/>
      <c r="I67" s="8"/>
      <c r="J67" s="8"/>
      <c r="K67" s="8"/>
      <c r="L67" s="10"/>
      <c r="M67" s="8"/>
      <c r="N67" s="10"/>
      <c r="O67" s="8"/>
      <c r="P67" s="10"/>
      <c r="Q67" s="8"/>
      <c r="R67" s="11"/>
      <c r="S67" s="7"/>
    </row>
    <row r="68" spans="4:19" ht="18" x14ac:dyDescent="0.4">
      <c r="D68" s="7"/>
      <c r="E68" s="35"/>
      <c r="F68" s="8"/>
      <c r="G68" s="8"/>
      <c r="H68" s="8"/>
      <c r="I68" s="8"/>
      <c r="J68" s="8"/>
      <c r="K68" s="8"/>
      <c r="L68" s="10"/>
      <c r="M68" s="8"/>
      <c r="N68" s="10"/>
      <c r="O68" s="8"/>
      <c r="P68" s="10"/>
      <c r="Q68" s="8"/>
      <c r="R68" s="11"/>
      <c r="S68" s="7"/>
    </row>
    <row r="69" spans="4:19" ht="18" x14ac:dyDescent="0.4">
      <c r="D69" s="7"/>
      <c r="E69" s="35"/>
      <c r="F69" s="8"/>
      <c r="G69" s="8"/>
      <c r="H69" s="8"/>
      <c r="I69" s="8"/>
      <c r="J69" s="8"/>
      <c r="K69" s="8"/>
      <c r="L69" s="10"/>
      <c r="M69" s="8"/>
      <c r="N69" s="10"/>
      <c r="O69" s="8"/>
      <c r="P69" s="10"/>
      <c r="Q69" s="8"/>
      <c r="R69" s="11"/>
      <c r="S69" s="7"/>
    </row>
    <row r="70" spans="4:19" ht="18" x14ac:dyDescent="0.4">
      <c r="D70" s="7"/>
      <c r="E70" s="35"/>
      <c r="F70" s="8"/>
      <c r="G70" s="8"/>
      <c r="H70" s="8"/>
      <c r="I70" s="8"/>
      <c r="J70" s="8"/>
      <c r="K70" s="8"/>
      <c r="L70" s="10"/>
      <c r="M70" s="8"/>
      <c r="N70" s="10"/>
      <c r="O70" s="8"/>
      <c r="P70" s="10"/>
      <c r="Q70" s="8"/>
      <c r="R70" s="11"/>
      <c r="S70" s="7"/>
    </row>
    <row r="71" spans="4:19" ht="18" x14ac:dyDescent="0.4">
      <c r="D71" s="7"/>
      <c r="E71" s="35"/>
      <c r="F71" s="8"/>
      <c r="G71" s="8"/>
      <c r="H71" s="8"/>
      <c r="I71" s="8"/>
      <c r="J71" s="8"/>
      <c r="K71" s="8"/>
      <c r="L71" s="10"/>
      <c r="M71" s="8"/>
      <c r="N71" s="10"/>
      <c r="O71" s="8"/>
      <c r="P71" s="10"/>
      <c r="Q71" s="8"/>
      <c r="R71" s="11"/>
      <c r="S71" s="7"/>
    </row>
    <row r="72" spans="4:19" ht="18" x14ac:dyDescent="0.4">
      <c r="D72" s="7"/>
      <c r="E72" s="35"/>
      <c r="F72" s="8"/>
      <c r="G72" s="8"/>
      <c r="H72" s="8"/>
      <c r="I72" s="8"/>
      <c r="J72" s="8"/>
      <c r="K72" s="8"/>
      <c r="L72" s="10"/>
      <c r="M72" s="8"/>
      <c r="N72" s="10"/>
      <c r="O72" s="8"/>
      <c r="P72" s="10"/>
      <c r="Q72" s="8"/>
      <c r="R72" s="11"/>
      <c r="S72" s="7"/>
    </row>
    <row r="73" spans="4:19" ht="18" x14ac:dyDescent="0.4">
      <c r="D73" s="7"/>
      <c r="E73" s="35"/>
      <c r="F73" s="8"/>
      <c r="G73" s="8"/>
      <c r="H73" s="8"/>
      <c r="I73" s="8"/>
      <c r="J73" s="8"/>
      <c r="K73" s="8"/>
      <c r="L73" s="10"/>
      <c r="M73" s="8"/>
      <c r="N73" s="10"/>
      <c r="O73" s="8"/>
      <c r="P73" s="10"/>
      <c r="Q73" s="8"/>
      <c r="R73" s="11"/>
      <c r="S73" s="7"/>
    </row>
    <row r="74" spans="4:19" ht="18" x14ac:dyDescent="0.4">
      <c r="D74" s="7"/>
      <c r="E74" s="35"/>
      <c r="F74" s="8"/>
      <c r="G74" s="8"/>
      <c r="H74" s="8"/>
      <c r="I74" s="8"/>
      <c r="J74" s="8"/>
      <c r="K74" s="8"/>
      <c r="L74" s="10"/>
      <c r="M74" s="8"/>
      <c r="N74" s="10"/>
      <c r="O74" s="8"/>
      <c r="P74" s="10"/>
      <c r="Q74" s="8"/>
      <c r="R74" s="11"/>
      <c r="S74" s="7"/>
    </row>
    <row r="75" spans="4:19" ht="18" x14ac:dyDescent="0.4">
      <c r="D75" s="7"/>
      <c r="E75" s="35"/>
      <c r="F75" s="8"/>
      <c r="G75" s="8"/>
      <c r="H75" s="8"/>
      <c r="I75" s="8"/>
      <c r="J75" s="8"/>
      <c r="K75" s="8"/>
      <c r="L75" s="10"/>
      <c r="M75" s="8"/>
      <c r="N75" s="10"/>
      <c r="O75" s="8"/>
      <c r="P75" s="10"/>
      <c r="Q75" s="8"/>
      <c r="R75" s="11"/>
      <c r="S75" s="7"/>
    </row>
    <row r="76" spans="4:19" ht="18" x14ac:dyDescent="0.4">
      <c r="D76" s="12"/>
      <c r="E76" s="35"/>
      <c r="F76" s="8"/>
      <c r="G76" s="8"/>
      <c r="H76" s="8"/>
      <c r="I76" s="8"/>
      <c r="J76" s="8"/>
      <c r="K76" s="8"/>
      <c r="L76" s="10"/>
      <c r="M76" s="8"/>
      <c r="N76" s="10"/>
      <c r="O76" s="8"/>
      <c r="P76" s="10"/>
      <c r="Q76" s="8"/>
      <c r="R76" s="11"/>
      <c r="S76" s="7"/>
    </row>
    <row r="77" spans="4:19" ht="18" x14ac:dyDescent="0.4">
      <c r="F77" s="7"/>
      <c r="G77" s="7"/>
      <c r="H77" s="7"/>
      <c r="I77" s="7"/>
      <c r="J77" s="7"/>
      <c r="K77" s="7"/>
      <c r="L77" s="11"/>
      <c r="M77" s="7"/>
      <c r="N77" s="11"/>
      <c r="O77" s="7"/>
      <c r="P77" s="11"/>
      <c r="Q77" s="7"/>
      <c r="R77" s="11"/>
      <c r="S77" s="7"/>
    </row>
    <row r="78" spans="4:19" ht="18" x14ac:dyDescent="0.4">
      <c r="F78" s="7"/>
      <c r="G78" s="7"/>
      <c r="H78" s="7"/>
      <c r="I78" s="7"/>
      <c r="J78" s="7"/>
      <c r="K78" s="7"/>
      <c r="L78" s="11"/>
      <c r="M78" s="7"/>
      <c r="N78" s="11"/>
      <c r="O78" s="7"/>
      <c r="P78" s="11"/>
      <c r="Q78" s="7"/>
      <c r="R78" s="11"/>
      <c r="S78" s="7"/>
    </row>
  </sheetData>
  <sheetProtection sheet="1" objects="1" scenarios="1" selectLockedCells="1"/>
  <mergeCells count="78">
    <mergeCell ref="N41:O42"/>
    <mergeCell ref="O31:O32"/>
    <mergeCell ref="G31:G32"/>
    <mergeCell ref="L41:M42"/>
    <mergeCell ref="D41:D42"/>
    <mergeCell ref="F41:G42"/>
    <mergeCell ref="H41:I42"/>
    <mergeCell ref="J41:K42"/>
    <mergeCell ref="I31:I32"/>
    <mergeCell ref="K31:K32"/>
    <mergeCell ref="R41:S42"/>
    <mergeCell ref="Z30:AA30"/>
    <mergeCell ref="Y31:Y32"/>
    <mergeCell ref="W31:W32"/>
    <mergeCell ref="P30:Q30"/>
    <mergeCell ref="X41:Y42"/>
    <mergeCell ref="T41:U42"/>
    <mergeCell ref="V41:W42"/>
    <mergeCell ref="P41:Q42"/>
    <mergeCell ref="Q31:Q32"/>
    <mergeCell ref="R30:S30"/>
    <mergeCell ref="AD41:AE42"/>
    <mergeCell ref="AC31:AC32"/>
    <mergeCell ref="AA31:AA32"/>
    <mergeCell ref="U31:U32"/>
    <mergeCell ref="AB41:AC42"/>
    <mergeCell ref="Z41:AA42"/>
    <mergeCell ref="AD30:AE30"/>
    <mergeCell ref="X30:Y30"/>
    <mergeCell ref="S31:S32"/>
    <mergeCell ref="AE31:AE32"/>
    <mergeCell ref="AB30:AC30"/>
    <mergeCell ref="T30:U30"/>
    <mergeCell ref="V30:W30"/>
    <mergeCell ref="J30:K30"/>
    <mergeCell ref="N30:O30"/>
    <mergeCell ref="M31:M32"/>
    <mergeCell ref="J29:K29"/>
    <mergeCell ref="L29:M29"/>
    <mergeCell ref="L30:M30"/>
    <mergeCell ref="F28:G28"/>
    <mergeCell ref="H28:I28"/>
    <mergeCell ref="F29:G29"/>
    <mergeCell ref="H29:I29"/>
    <mergeCell ref="H30:I30"/>
    <mergeCell ref="F30:G30"/>
    <mergeCell ref="AB28:AC28"/>
    <mergeCell ref="R28:S28"/>
    <mergeCell ref="AD28:AE28"/>
    <mergeCell ref="R29:S29"/>
    <mergeCell ref="T29:U29"/>
    <mergeCell ref="X28:Y28"/>
    <mergeCell ref="Z28:AA28"/>
    <mergeCell ref="T28:U28"/>
    <mergeCell ref="V28:W28"/>
    <mergeCell ref="AD29:AE29"/>
    <mergeCell ref="X29:Y29"/>
    <mergeCell ref="Z29:AA29"/>
    <mergeCell ref="AB29:AC29"/>
    <mergeCell ref="J28:K28"/>
    <mergeCell ref="L28:M28"/>
    <mergeCell ref="U10:W10"/>
    <mergeCell ref="U11:W11"/>
    <mergeCell ref="N29:O29"/>
    <mergeCell ref="N28:O28"/>
    <mergeCell ref="U12:W12"/>
    <mergeCell ref="U13:W13"/>
    <mergeCell ref="U14:W14"/>
    <mergeCell ref="P29:Q29"/>
    <mergeCell ref="V29:W29"/>
    <mergeCell ref="P28:Q28"/>
    <mergeCell ref="U9:W9"/>
    <mergeCell ref="U8:W8"/>
    <mergeCell ref="H2:N2"/>
    <mergeCell ref="H3:N3"/>
    <mergeCell ref="U4:W5"/>
    <mergeCell ref="U6:W6"/>
    <mergeCell ref="U7:W7"/>
  </mergeCells>
  <phoneticPr fontId="2" type="noConversion"/>
  <pageMargins left="0.12" right="0.15" top="0.13" bottom="0.13" header="0.14000000000000001" footer="0.13"/>
  <pageSetup paperSize="9" orientation="landscape" horizontalDpi="4294967293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Site 1</vt:lpstr>
      <vt:lpstr>Site 2</vt:lpstr>
      <vt:lpstr>Site 3</vt:lpstr>
      <vt:lpstr>'Site 1'!Print_Area</vt:lpstr>
      <vt:lpstr>'Site 2'!Print_Area</vt:lpstr>
      <vt:lpstr>'Site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</dc:creator>
  <cp:lastModifiedBy>Christine Ridley</cp:lastModifiedBy>
  <cp:lastPrinted>2011-03-29T14:34:50Z</cp:lastPrinted>
  <dcterms:created xsi:type="dcterms:W3CDTF">2005-01-29T16:46:17Z</dcterms:created>
  <dcterms:modified xsi:type="dcterms:W3CDTF">2026-05-14T10:52:41Z</dcterms:modified>
</cp:coreProperties>
</file>